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Z:\Arbeitsdaten\IKON\IKON und Datenaustausch IT_NRW\Veröffentlichungen\20241023 Veröffentlichung Daten IKON\"/>
    </mc:Choice>
  </mc:AlternateContent>
  <bookViews>
    <workbookView xWindow="0" yWindow="0" windowWidth="23040" windowHeight="6330" firstSheet="1" activeTab="4"/>
  </bookViews>
  <sheets>
    <sheet name="interkommunaler Vergleich 2018" sheetId="4" r:id="rId1"/>
    <sheet name="interkommunaler Vergleich 2019" sheetId="5" r:id="rId2"/>
    <sheet name="interkommunaler Vergleich 2020" sheetId="7" r:id="rId3"/>
    <sheet name="interkommunaler Vergleich 2021" sheetId="8" r:id="rId4"/>
    <sheet name="interkommunaler Vergleich 2022" sheetId="9" r:id="rId5"/>
  </sheets>
  <definedNames>
    <definedName name="_xlnm.Print_Area" localSheetId="0">'interkommunaler Vergleich 2018'!$A$1:$H$26</definedName>
    <definedName name="_xlnm.Print_Area" localSheetId="1">'interkommunaler Vergleich 2019'!$A$1:$H$26</definedName>
    <definedName name="_xlnm.Print_Area" localSheetId="2">'interkommunaler Vergleich 2020'!$A$1:$H$26</definedName>
    <definedName name="_xlnm.Print_Area" localSheetId="3">'interkommunaler Vergleich 2021'!$A$1:$H$26</definedName>
    <definedName name="_xlnm.Print_Area" localSheetId="4">'interkommunaler Vergleich 2022'!$A$1:$H$26</definedName>
    <definedName name="_xlnm.Print_Titles" localSheetId="0">'interkommunaler Vergleich 2018'!$1:$3</definedName>
    <definedName name="_xlnm.Print_Titles" localSheetId="1">'interkommunaler Vergleich 2019'!$1:$3</definedName>
    <definedName name="_xlnm.Print_Titles" localSheetId="2">'interkommunaler Vergleich 2020'!$1:$3</definedName>
    <definedName name="_xlnm.Print_Titles" localSheetId="3">'interkommunaler Vergleich 2021'!$1:$3</definedName>
    <definedName name="_xlnm.Print_Titles" localSheetId="4">'interkommunaler Vergleich 2022'!$1:$3</definedName>
  </definedNames>
  <calcPr calcId="162913"/>
</workbook>
</file>

<file path=xl/calcChain.xml><?xml version="1.0" encoding="utf-8"?>
<calcChain xmlns="http://schemas.openxmlformats.org/spreadsheetml/2006/main">
  <c r="A39" i="5" l="1"/>
  <c r="A39" i="9" l="1"/>
  <c r="A39" i="8"/>
  <c r="A39" i="7"/>
</calcChain>
</file>

<file path=xl/sharedStrings.xml><?xml version="1.0" encoding="utf-8"?>
<sst xmlns="http://schemas.openxmlformats.org/spreadsheetml/2006/main" count="345" uniqueCount="49">
  <si>
    <t>Handlungsfeld / Kennzahl</t>
  </si>
  <si>
    <t>Minimum</t>
  </si>
  <si>
    <t>Maximum</t>
  </si>
  <si>
    <t>Anzahl Werte</t>
  </si>
  <si>
    <t>1. Viertelwert</t>
  </si>
  <si>
    <t>2. Viertelwert (Median)</t>
  </si>
  <si>
    <t>3. Viertelwert</t>
  </si>
  <si>
    <t>Vergleichsjahr</t>
  </si>
  <si>
    <t>Haushaltswirtschaftliche Gesamtsituation</t>
  </si>
  <si>
    <t>Aufwandsdeckungsgrad</t>
  </si>
  <si>
    <t>Eigenkapitalquote 1</t>
  </si>
  <si>
    <t>Eigenkapitalquote 2</t>
  </si>
  <si>
    <t>Fehlbetragsquote</t>
  </si>
  <si>
    <t>siehe Anmerkung</t>
  </si>
  <si>
    <t>Vermögenslage</t>
  </si>
  <si>
    <t>Finanzlage</t>
  </si>
  <si>
    <t>Ertragslage</t>
  </si>
  <si>
    <t>Infrastrukturquote</t>
  </si>
  <si>
    <t>Abschreibungsintensität</t>
  </si>
  <si>
    <t>Drittfinanzierungsquote</t>
  </si>
  <si>
    <t>Investitionsquote</t>
  </si>
  <si>
    <t>Anlagendeckungsgrad 2</t>
  </si>
  <si>
    <t>Liquidität 2. Grades</t>
  </si>
  <si>
    <t>Kurzfristige Verbindlichkeitsquote</t>
  </si>
  <si>
    <t>Zinslastquote</t>
  </si>
  <si>
    <t>Netto-Steuerquote</t>
  </si>
  <si>
    <t>Zuwendungsquote</t>
  </si>
  <si>
    <t>Personalintensität</t>
  </si>
  <si>
    <t>Sach- und Dienstleistungsintensität</t>
  </si>
  <si>
    <t>Transferaufwandsquote</t>
  </si>
  <si>
    <t>Gesamteigenkapitalquote 1 in Prozent</t>
  </si>
  <si>
    <t>Gesamteigenkapitalquote 2 in Prozent</t>
  </si>
  <si>
    <t>Dynamischer Verschuldungsgrad
(Angabe in Jahren)</t>
  </si>
  <si>
    <t>Die Berechnung richtet sich nach dem Runderlass des Innenministeriums vom 1.10.2008 - 34 - 48.04.05/01 - 2323/08
Die Fehlbetragsquote berechnet die gpaNRW nur, wenn eine Kommune tatsächlich einen Fehlbetrag ausweist. Kommunen, die Überschüsse ausweisen können, hat die gpaNRW im interkommunalen Vergleich nicht berücksichtigt. Insofern ist die Aussagekraft des Vergleichs eingeschränkt und führt zu Fehlinterpretationen. Aus diesem Grund weisen wir keinen Vergleich der Fehlbetragsquoten aus.
Dynamischer Verschuldungsgrad: Bei Kommunen, die einen negativen Saldo aus laufender Verwaltungstätigkeit ausweisen oder die keine Effektivverschuldung haben, lässt sich die Kennzahl nicht sinnvoll berechnen. Diese Kommunen hat die gpaNRW nicht in den interkommunalen Vergleich einbezogen. Insofern ist die Aussagekraft des Vergleichs eingeschränkt und führt zu Fehlinterpretationen. Daher weisen wir keinen Vergleich bei dieser Kennzahl aus.</t>
  </si>
  <si>
    <t>Weitere Kennzahlen</t>
  </si>
  <si>
    <t>Verbindlichkeiten je EW in Euro</t>
  </si>
  <si>
    <t>Saldo aus laufender Verwaltungstätigkeit je EW in Euro</t>
  </si>
  <si>
    <t>EW = Einwohner
Gesamtverbindlichkeiten Konzern Kommune je Einwohner: Soweit eine Kommune keinen Gesamtabschluss hat, aus dem die Gesamtverbindlichkeiten übernommen werden können, berechnet die gpaNRW die Gesamtverbindlichkeiten hilfsweise. Hierzu addieren wir die Verbindlichkeiten des Kernhaushalts, der Mehrheitsbeteiligungen und Sondervermögen. Verbindlichkeiten der Ausgliederungen untereinander eliminieren wir. Die hilfsweise ermittelten Gesamtverbindlichkeiten bezeichnen wir als Verbindlichkeiten Konzern Kommune.</t>
  </si>
  <si>
    <t>Zwischenauswertung 3. Prüfrunde 2024</t>
  </si>
  <si>
    <t>Jahresergebnis je EW in Euro</t>
  </si>
  <si>
    <t>Gesamtjahresergebnis je EW in Euro</t>
  </si>
  <si>
    <t>Cashflow aus laufender Geschäftstätigkeit je EW in Euro</t>
  </si>
  <si>
    <t>Gesamtverbindlichkeiten Konzern je EW in Euro</t>
  </si>
  <si>
    <t>Gesamtjahresergebnis je EW in Euro*</t>
  </si>
  <si>
    <t>k.A.</t>
  </si>
  <si>
    <t>Gesamteigenkapitalquote 1 in Prozent*</t>
  </si>
  <si>
    <t>Gesamteigenkapitalquote 2 in Prozent*</t>
  </si>
  <si>
    <t>Cashflow aus laufender Geschäftstätigkeit je EW in Euro*</t>
  </si>
  <si>
    <t>NKF-Kennzahlenset der großen kleinen kreisangehörigen Kommunen - Interkommunaler Vergleich 
zum Stichtag 22.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</si>
</sst>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 #,##0.00\ &quot;€&quot;_-;\-* #,##0.00\ &quot;€&quot;_-;_-* &quot;-&quot;??\ &quot;€&quot;_-;_-@_-"/>
    <numFmt numFmtId="43" formatCode="_-* #,##0.00_-;\-* #,##0.00_-;_-* &quot;-&quot;??_-;_-@_-"/>
    <numFmt numFmtId="164" formatCode="_-* #,##0.00\ _€_-;\-* #,##0.00\ _€_-;_-* &quot;-&quot;??\ _€_-;_-@_-"/>
    <numFmt numFmtId="165" formatCode="#,##0.00&quot; € &quot;;\-#,##0.00&quot; € &quot;;&quot; -&quot;#&quot; € &quot;;@\ "/>
    <numFmt numFmtId="166" formatCode="_-* #,##0.00\ [$€]_-;\-* #,##0.00\ [$€]_-;_-* &quot;-&quot;??\ [$€]_-;_-@_-"/>
    <numFmt numFmtId="167" formatCode="#,##0_ ;[Red]\-#,##0\ "/>
    <numFmt numFmtId="168" formatCode="_-* #,##0.00\ &quot;DM&quot;_-;\-* #,##0.00\ &quot;DM&quot;_-;_-* &quot;-&quot;??\ &quot;DM&quot;_-;_-@_-"/>
    <numFmt numFmtId="169" formatCode="_-* #,##0.00\ [$€-1]_-;\-* #,##0.00\ [$€-1]_-;_-* &quot;-&quot;??\ [$€-1]_-"/>
    <numFmt numFmtId="170" formatCode="_-* #,##0\ &quot;DM&quot;_-;\-* #,##0\ &quot;DM&quot;_-;_-* &quot;-&quot;\ &quot;DM&quot;_-;_-@_-"/>
    <numFmt numFmtId="171" formatCode="dd\-mmm_)"/>
    <numFmt numFmtId="172" formatCode="#,##0.00_ ;[Red]\-#,##0.00\ "/>
    <numFmt numFmtId="173" formatCode="#,##0.00_ ;[Red]\-#,##0.00;\-"/>
    <numFmt numFmtId="174" formatCode="[&gt;=100]#,##0;[&lt;=-100]\-#,##0;#,##0.00"/>
  </numFmts>
  <fonts count="97">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0"/>
      <name val="Arial"/>
      <family val="2"/>
    </font>
    <font>
      <sz val="11"/>
      <color theme="1"/>
      <name val="Calibri"/>
      <family val="2"/>
      <scheme val="minor"/>
    </font>
    <font>
      <sz val="10"/>
      <color theme="1"/>
      <name val="Arial"/>
      <family val="2"/>
    </font>
    <font>
      <sz val="10"/>
      <name val="Arial"/>
      <family val="2"/>
    </font>
    <font>
      <b/>
      <sz val="10"/>
      <name val="Arial"/>
      <family val="2"/>
    </font>
    <font>
      <sz val="10"/>
      <color indexed="8"/>
      <name val="Arial"/>
      <family val="2"/>
    </font>
    <font>
      <u/>
      <sz val="10"/>
      <color theme="10"/>
      <name val="Arial"/>
      <family val="2"/>
    </font>
    <font>
      <sz val="10"/>
      <color theme="1"/>
      <name val="Verdana"/>
      <family val="2"/>
    </font>
    <font>
      <sz val="10"/>
      <color indexed="8"/>
      <name val="Verdana"/>
      <family val="2"/>
    </font>
    <font>
      <sz val="10"/>
      <name val="Mangal"/>
      <family val="2"/>
    </font>
    <font>
      <sz val="11"/>
      <color indexed="8"/>
      <name val="Arial"/>
      <family val="2"/>
    </font>
    <font>
      <sz val="11"/>
      <color indexed="8"/>
      <name val="Calibri"/>
      <family val="2"/>
    </font>
    <font>
      <sz val="8"/>
      <color theme="1"/>
      <name val="Arial"/>
      <family val="2"/>
    </font>
    <font>
      <b/>
      <sz val="8"/>
      <name val="Arial"/>
      <family val="2"/>
    </font>
    <font>
      <b/>
      <sz val="8"/>
      <color theme="0"/>
      <name val="Arial"/>
      <family val="2"/>
    </font>
    <font>
      <b/>
      <sz val="8"/>
      <color rgb="FF00B0F0"/>
      <name val="Arial"/>
      <family val="2"/>
    </font>
    <font>
      <b/>
      <sz val="8"/>
      <color theme="1"/>
      <name val="Arial"/>
      <family val="2"/>
    </font>
    <font>
      <b/>
      <sz val="12"/>
      <name val="Arial"/>
      <family val="2"/>
    </font>
    <font>
      <sz val="8"/>
      <name val="Verdana"/>
      <family val="2"/>
    </font>
    <font>
      <u/>
      <sz val="10"/>
      <color indexed="12"/>
      <name val="MS Sans Serif"/>
      <family val="2"/>
    </font>
    <font>
      <sz val="8"/>
      <name val="Arial"/>
      <family val="2"/>
    </font>
    <font>
      <sz val="11"/>
      <color theme="1"/>
      <name val="Verdana"/>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0"/>
      <name val="Tahoma"/>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1"/>
      <color indexed="8"/>
      <name val="Calibri"/>
      <family val="2"/>
      <scheme val="minor"/>
    </font>
    <font>
      <sz val="10"/>
      <color theme="1"/>
      <name val="Calibri"/>
      <family val="2"/>
      <scheme val="minor"/>
    </font>
    <font>
      <b/>
      <sz val="18"/>
      <color indexed="56"/>
      <name val="Cambria"/>
      <family val="2"/>
    </font>
    <font>
      <sz val="11"/>
      <color indexed="10"/>
      <name val="Calibri"/>
      <family val="2"/>
    </font>
    <font>
      <u/>
      <sz val="10"/>
      <color indexed="12"/>
      <name val="Arial"/>
      <family val="2"/>
    </font>
    <font>
      <sz val="8"/>
      <color indexed="8"/>
      <name val="Arial"/>
      <family val="2"/>
    </font>
    <font>
      <sz val="9"/>
      <name val="Arial"/>
      <family val="2"/>
    </font>
    <font>
      <b/>
      <sz val="9"/>
      <name val="Arial"/>
      <family val="2"/>
    </font>
    <font>
      <b/>
      <sz val="8"/>
      <color indexed="8"/>
      <name val="Arial"/>
      <family val="2"/>
    </font>
    <font>
      <i/>
      <sz val="10"/>
      <name val="Arial"/>
      <family val="2"/>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2"/>
      <name val="Times New Roman"/>
      <family val="1"/>
    </font>
    <font>
      <b/>
      <i/>
      <sz val="10"/>
      <name val="Arial"/>
      <family val="2"/>
    </font>
    <font>
      <b/>
      <i/>
      <sz val="9"/>
      <name val="Arial"/>
      <family val="2"/>
    </font>
    <font>
      <sz val="11"/>
      <name val="Book Antiqua"/>
      <family val="1"/>
    </font>
    <font>
      <sz val="11"/>
      <name val="ITC Officina Sans Book"/>
    </font>
    <font>
      <u/>
      <sz val="9"/>
      <name val="Arial"/>
      <family val="2"/>
    </font>
    <font>
      <sz val="10"/>
      <name val="Courier"/>
      <family val="3"/>
    </font>
    <font>
      <b/>
      <sz val="18"/>
      <color indexed="62"/>
      <name val="Cambria"/>
      <family val="2"/>
    </font>
    <font>
      <sz val="19"/>
      <name val="Arial"/>
      <family val="2"/>
    </font>
    <font>
      <sz val="8"/>
      <color indexed="14"/>
      <name val="Arial"/>
      <family val="2"/>
    </font>
    <font>
      <sz val="8"/>
      <color indexed="62"/>
      <name val="Arial"/>
      <family val="2"/>
    </font>
    <font>
      <sz val="11"/>
      <color rgb="FF3F3F7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theme="1"/>
      <name val="Arial"/>
      <family val="2"/>
    </font>
    <font>
      <sz val="8"/>
      <color rgb="FFFF0000"/>
      <name val="Arial"/>
      <family val="2"/>
    </font>
  </fonts>
  <fills count="91">
    <fill>
      <patternFill patternType="none"/>
    </fill>
    <fill>
      <patternFill patternType="gray125"/>
    </fill>
    <fill>
      <patternFill patternType="solid">
        <fgColor rgb="FF8CA3A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4"/>
      </patternFill>
    </fill>
    <fill>
      <patternFill patternType="solid">
        <f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3"/>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11"/>
        <bgColor indexed="64"/>
      </patternFill>
    </fill>
    <fill>
      <patternFill patternType="solid">
        <fgColor indexed="60"/>
      </patternFill>
    </fill>
    <fill>
      <patternFill patternType="solid">
        <fgColor theme="0"/>
        <bgColor indexed="64"/>
      </patternFill>
    </fill>
  </fills>
  <borders count="36">
    <border>
      <left/>
      <right/>
      <top/>
      <bottom/>
      <diagonal/>
    </border>
    <border>
      <left style="thin">
        <color theme="8"/>
      </left>
      <right style="thin">
        <color theme="8"/>
      </right>
      <top style="thin">
        <color theme="8"/>
      </top>
      <bottom style="thin">
        <color theme="8"/>
      </bottom>
      <diagonal/>
    </border>
    <border>
      <left/>
      <right/>
      <top style="thin">
        <color theme="8"/>
      </top>
      <bottom/>
      <diagonal/>
    </border>
    <border>
      <left/>
      <right/>
      <top/>
      <bottom style="thin">
        <color theme="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hair">
        <color indexed="22"/>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theme="8"/>
      </left>
      <right/>
      <top style="thin">
        <color theme="8"/>
      </top>
      <bottom/>
      <diagonal/>
    </border>
    <border>
      <left style="thin">
        <color theme="4"/>
      </left>
      <right style="thin">
        <color theme="4"/>
      </right>
      <top style="thin">
        <color theme="4"/>
      </top>
      <bottom style="thin">
        <color theme="4"/>
      </bottom>
      <diagonal/>
    </border>
    <border>
      <left style="thin">
        <color theme="8"/>
      </left>
      <right/>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diagonal/>
    </border>
  </borders>
  <cellStyleXfs count="572">
    <xf numFmtId="0" fontId="0" fillId="0" borderId="0"/>
    <xf numFmtId="0" fontId="8" fillId="0" borderId="0"/>
    <xf numFmtId="0" fontId="9"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9" fillId="0" borderId="0"/>
    <xf numFmtId="0" fontId="7" fillId="0" borderId="0"/>
    <xf numFmtId="9" fontId="9" fillId="0" borderId="0" applyFont="0" applyFill="0" applyBorder="0" applyAlignment="0" applyProtection="0"/>
    <xf numFmtId="0" fontId="7" fillId="0" borderId="0"/>
    <xf numFmtId="4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xf numFmtId="0" fontId="13" fillId="0" borderId="0"/>
    <xf numFmtId="44" fontId="13" fillId="0" borderId="0" applyFont="0" applyFill="0" applyBorder="0" applyAlignment="0" applyProtection="0"/>
    <xf numFmtId="0" fontId="9" fillId="0" borderId="0"/>
    <xf numFmtId="9" fontId="14" fillId="0" borderId="0"/>
    <xf numFmtId="0" fontId="15" fillId="0" borderId="0" applyNumberFormat="0" applyFill="0" applyBorder="0" applyAlignment="0" applyProtection="0"/>
    <xf numFmtId="0" fontId="14" fillId="0" borderId="0"/>
    <xf numFmtId="165" fontId="14" fillId="0" borderId="0"/>
    <xf numFmtId="44" fontId="14" fillId="0" borderId="0" applyFont="0" applyFill="0" applyBorder="0" applyAlignment="0" applyProtection="0"/>
    <xf numFmtId="164" fontId="13" fillId="0" borderId="0" applyFont="0" applyFill="0" applyBorder="0" applyAlignment="0" applyProtection="0"/>
    <xf numFmtId="0" fontId="9" fillId="0" borderId="0"/>
    <xf numFmtId="0" fontId="10" fillId="0" borderId="0"/>
    <xf numFmtId="0" fontId="9" fillId="0" borderId="0">
      <alignment horizontal="left"/>
    </xf>
    <xf numFmtId="0" fontId="10" fillId="0" borderId="0">
      <alignment horizontal="left"/>
    </xf>
    <xf numFmtId="0" fontId="9" fillId="0" borderId="0"/>
    <xf numFmtId="0" fontId="9" fillId="0" borderId="0"/>
    <xf numFmtId="9" fontId="9" fillId="0" borderId="0"/>
    <xf numFmtId="9" fontId="9" fillId="0" borderId="0"/>
    <xf numFmtId="0" fontId="16" fillId="0" borderId="0"/>
    <xf numFmtId="0" fontId="11" fillId="0" borderId="0"/>
    <xf numFmtId="165" fontId="9" fillId="0" borderId="0"/>
    <xf numFmtId="165" fontId="9" fillId="0" borderId="0"/>
    <xf numFmtId="44" fontId="17" fillId="0" borderId="0" applyFont="0" applyFill="0" applyBorder="0" applyAlignment="0" applyProtection="0"/>
    <xf numFmtId="0" fontId="9" fillId="0" borderId="0"/>
    <xf numFmtId="0" fontId="7" fillId="0" borderId="0"/>
    <xf numFmtId="165" fontId="1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9" fillId="0" borderId="0"/>
    <xf numFmtId="44" fontId="24" fillId="0" borderId="0" applyFont="0" applyFill="0" applyBorder="0" applyAlignment="0" applyProtection="0"/>
    <xf numFmtId="0" fontId="25" fillId="0" borderId="0" applyNumberFormat="0" applyFill="0" applyBorder="0" applyAlignment="0" applyProtection="0"/>
    <xf numFmtId="0" fontId="27" fillId="0" borderId="0"/>
    <xf numFmtId="0" fontId="9" fillId="0" borderId="0"/>
    <xf numFmtId="0" fontId="9" fillId="0" borderId="0"/>
    <xf numFmtId="0" fontId="17" fillId="36"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39" borderId="0" applyNumberFormat="0" applyBorder="0" applyAlignment="0" applyProtection="0"/>
    <xf numFmtId="0" fontId="17" fillId="42" borderId="0" applyNumberFormat="0" applyBorder="0" applyAlignment="0" applyProtection="0"/>
    <xf numFmtId="0" fontId="17" fillId="45"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39" borderId="0" applyNumberFormat="0" applyBorder="0" applyAlignment="0" applyProtection="0"/>
    <xf numFmtId="0" fontId="17" fillId="42" borderId="0" applyNumberFormat="0" applyBorder="0" applyAlignment="0" applyProtection="0"/>
    <xf numFmtId="0" fontId="17" fillId="45" borderId="0" applyNumberFormat="0" applyBorder="0" applyAlignment="0" applyProtection="0"/>
    <xf numFmtId="0" fontId="28" fillId="46"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7" borderId="0" applyNumberFormat="0" applyBorder="0" applyAlignment="0" applyProtection="0"/>
    <xf numFmtId="0" fontId="28" fillId="48" borderId="0" applyNumberFormat="0" applyBorder="0" applyAlignment="0" applyProtection="0"/>
    <xf numFmtId="0" fontId="28" fillId="49" borderId="0" applyNumberFormat="0" applyBorder="0" applyAlignment="0" applyProtection="0"/>
    <xf numFmtId="0" fontId="28" fillId="46"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7" borderId="0" applyNumberFormat="0" applyBorder="0" applyAlignment="0" applyProtection="0"/>
    <xf numFmtId="0" fontId="28" fillId="48" borderId="0" applyNumberFormat="0" applyBorder="0" applyAlignment="0" applyProtection="0"/>
    <xf numFmtId="0" fontId="28" fillId="49" borderId="0" applyNumberFormat="0" applyBorder="0" applyAlignment="0" applyProtection="0"/>
    <xf numFmtId="0" fontId="28" fillId="50" borderId="0" applyNumberFormat="0" applyBorder="0" applyAlignment="0" applyProtection="0"/>
    <xf numFmtId="0" fontId="28" fillId="51" borderId="0" applyNumberFormat="0" applyBorder="0" applyAlignment="0" applyProtection="0"/>
    <xf numFmtId="0" fontId="28" fillId="52" borderId="0" applyNumberFormat="0" applyBorder="0" applyAlignment="0" applyProtection="0"/>
    <xf numFmtId="0" fontId="28" fillId="47" borderId="0" applyNumberFormat="0" applyBorder="0" applyAlignment="0" applyProtection="0"/>
    <xf numFmtId="0" fontId="28" fillId="48" borderId="0" applyNumberFormat="0" applyBorder="0" applyAlignment="0" applyProtection="0"/>
    <xf numFmtId="0" fontId="28" fillId="53" borderId="0" applyNumberFormat="0" applyBorder="0" applyAlignment="0" applyProtection="0"/>
    <xf numFmtId="0" fontId="28" fillId="50" borderId="0" applyNumberFormat="0" applyBorder="0" applyAlignment="0" applyProtection="0"/>
    <xf numFmtId="0" fontId="28" fillId="51" borderId="0" applyNumberFormat="0" applyBorder="0" applyAlignment="0" applyProtection="0"/>
    <xf numFmtId="0" fontId="28" fillId="52" borderId="0" applyNumberFormat="0" applyBorder="0" applyAlignment="0" applyProtection="0"/>
    <xf numFmtId="0" fontId="28" fillId="47" borderId="0" applyNumberFormat="0" applyBorder="0" applyAlignment="0" applyProtection="0"/>
    <xf numFmtId="0" fontId="28" fillId="48" borderId="0" applyNumberFormat="0" applyBorder="0" applyAlignment="0" applyProtection="0"/>
    <xf numFmtId="0" fontId="28" fillId="53" borderId="0" applyNumberFormat="0" applyBorder="0" applyAlignment="0" applyProtection="0"/>
    <xf numFmtId="0" fontId="29" fillId="54" borderId="14" applyNumberFormat="0" applyAlignment="0" applyProtection="0"/>
    <xf numFmtId="0" fontId="30" fillId="37" borderId="0" applyNumberFormat="0" applyBorder="0" applyAlignment="0" applyProtection="0"/>
    <xf numFmtId="0" fontId="31" fillId="54" borderId="15" applyNumberFormat="0" applyAlignment="0" applyProtection="0"/>
    <xf numFmtId="0" fontId="31" fillId="54" borderId="15" applyNumberFormat="0" applyAlignment="0" applyProtection="0"/>
    <xf numFmtId="0" fontId="32" fillId="55" borderId="16" applyNumberFormat="0" applyAlignment="0" applyProtection="0"/>
    <xf numFmtId="0" fontId="33" fillId="41" borderId="15" applyNumberFormat="0" applyAlignment="0" applyProtection="0"/>
    <xf numFmtId="0" fontId="34" fillId="0" borderId="17" applyNumberFormat="0" applyFill="0" applyAlignment="0" applyProtection="0"/>
    <xf numFmtId="0" fontId="35" fillId="0" borderId="0" applyNumberFormat="0" applyFill="0" applyBorder="0" applyAlignment="0" applyProtection="0"/>
    <xf numFmtId="44" fontId="24" fillId="0" borderId="0" applyFont="0" applyFill="0" applyBorder="0" applyAlignment="0" applyProtection="0"/>
    <xf numFmtId="166" fontId="36" fillId="0" borderId="0" applyFont="0" applyFill="0" applyBorder="0" applyAlignment="0" applyProtection="0"/>
    <xf numFmtId="0" fontId="35" fillId="0" borderId="0" applyNumberFormat="0" applyFill="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8" fillId="0" borderId="18" applyNumberFormat="0" applyFill="0" applyAlignment="0" applyProtection="0"/>
    <xf numFmtId="0" fontId="39" fillId="0" borderId="19" applyNumberFormat="0" applyFill="0" applyAlignment="0" applyProtection="0"/>
    <xf numFmtId="0" fontId="40" fillId="0" borderId="20" applyNumberFormat="0" applyFill="0" applyAlignment="0" applyProtection="0"/>
    <xf numFmtId="0" fontId="40"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3" fillId="41" borderId="15" applyNumberFormat="0" applyAlignment="0" applyProtection="0"/>
    <xf numFmtId="164" fontId="9" fillId="0" borderId="0" applyFont="0" applyFill="0" applyBorder="0" applyAlignment="0" applyProtection="0"/>
    <xf numFmtId="0" fontId="41" fillId="0" borderId="21" applyNumberFormat="0" applyFill="0" applyAlignment="0" applyProtection="0"/>
    <xf numFmtId="0" fontId="42" fillId="56" borderId="0" applyNumberFormat="0" applyBorder="0" applyAlignment="0" applyProtection="0"/>
    <xf numFmtId="0" fontId="9" fillId="57" borderId="22" applyNumberFormat="0" applyFont="0" applyAlignment="0" applyProtection="0"/>
    <xf numFmtId="0" fontId="9" fillId="57" borderId="22" applyNumberFormat="0" applyFont="0" applyAlignment="0" applyProtection="0"/>
    <xf numFmtId="0" fontId="29" fillId="54" borderId="14" applyNumberFormat="0" applyAlignment="0" applyProtection="0"/>
    <xf numFmtId="0" fontId="30" fillId="37" borderId="0" applyNumberFormat="0" applyBorder="0" applyAlignment="0" applyProtection="0"/>
    <xf numFmtId="0" fontId="9" fillId="0" borderId="0"/>
    <xf numFmtId="0" fontId="17" fillId="0" borderId="0"/>
    <xf numFmtId="0" fontId="43" fillId="0" borderId="0"/>
    <xf numFmtId="0" fontId="4" fillId="0" borderId="0"/>
    <xf numFmtId="0" fontId="4" fillId="0" borderId="0"/>
    <xf numFmtId="0" fontId="43" fillId="0" borderId="0"/>
    <xf numFmtId="0" fontId="27" fillId="0" borderId="0"/>
    <xf numFmtId="0" fontId="44" fillId="0" borderId="0"/>
    <xf numFmtId="0" fontId="9" fillId="0" borderId="0"/>
    <xf numFmtId="0" fontId="45" fillId="0" borderId="0" applyNumberFormat="0" applyFill="0" applyBorder="0" applyAlignment="0" applyProtection="0"/>
    <xf numFmtId="0" fontId="34"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40" fillId="0" borderId="20" applyNumberFormat="0" applyFill="0" applyAlignment="0" applyProtection="0"/>
    <xf numFmtId="0" fontId="40" fillId="0" borderId="0" applyNumberFormat="0" applyFill="0" applyBorder="0" applyAlignment="0" applyProtection="0"/>
    <xf numFmtId="0" fontId="45" fillId="0" borderId="0" applyNumberFormat="0" applyFill="0" applyBorder="0" applyAlignment="0" applyProtection="0"/>
    <xf numFmtId="0" fontId="41" fillId="0" borderId="21"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32" fillId="55" borderId="16" applyNumberFormat="0" applyAlignment="0" applyProtection="0"/>
    <xf numFmtId="0" fontId="7" fillId="0" borderId="0"/>
    <xf numFmtId="0" fontId="4" fillId="0" borderId="0"/>
    <xf numFmtId="0" fontId="4" fillId="0" borderId="0"/>
    <xf numFmtId="0" fontId="47" fillId="0" borderId="0" applyNumberFormat="0" applyFill="0" applyBorder="0" applyAlignment="0" applyProtection="0">
      <alignment vertical="top"/>
      <protection locked="0"/>
    </xf>
    <xf numFmtId="164" fontId="9" fillId="0" borderId="0" applyFont="0" applyFill="0" applyBorder="0" applyAlignment="0" applyProtection="0"/>
    <xf numFmtId="9" fontId="4" fillId="0" borderId="0" applyFont="0" applyFill="0" applyBorder="0" applyAlignment="0" applyProtection="0"/>
    <xf numFmtId="0" fontId="43" fillId="0" borderId="0"/>
    <xf numFmtId="0" fontId="4" fillId="0" borderId="0"/>
    <xf numFmtId="0" fontId="4" fillId="0" borderId="0"/>
    <xf numFmtId="9" fontId="4" fillId="0" borderId="0" applyFont="0" applyFill="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53" fillId="13" borderId="0" applyNumberFormat="0" applyBorder="0" applyAlignment="0" applyProtection="0"/>
    <xf numFmtId="0" fontId="53" fillId="17" borderId="0" applyNumberFormat="0" applyBorder="0" applyAlignment="0" applyProtection="0"/>
    <xf numFmtId="0" fontId="53" fillId="21" borderId="0" applyNumberFormat="0" applyBorder="0" applyAlignment="0" applyProtection="0"/>
    <xf numFmtId="0" fontId="53" fillId="25" borderId="0" applyNumberFormat="0" applyBorder="0" applyAlignment="0" applyProtection="0"/>
    <xf numFmtId="0" fontId="53" fillId="29" borderId="0" applyNumberFormat="0" applyBorder="0" applyAlignment="0" applyProtection="0"/>
    <xf numFmtId="0" fontId="53" fillId="33" borderId="0" applyNumberFormat="0" applyBorder="0" applyAlignment="0" applyProtection="0"/>
    <xf numFmtId="0" fontId="53" fillId="10" borderId="0" applyNumberFormat="0" applyBorder="0" applyAlignment="0" applyProtection="0"/>
    <xf numFmtId="0" fontId="53" fillId="14" borderId="0" applyNumberFormat="0" applyBorder="0" applyAlignment="0" applyProtection="0"/>
    <xf numFmtId="0" fontId="53" fillId="18" borderId="0" applyNumberFormat="0" applyBorder="0" applyAlignment="0" applyProtection="0"/>
    <xf numFmtId="0" fontId="53" fillId="22" borderId="0" applyNumberFormat="0" applyBorder="0" applyAlignment="0" applyProtection="0"/>
    <xf numFmtId="0" fontId="53" fillId="26" borderId="0" applyNumberFormat="0" applyBorder="0" applyAlignment="0" applyProtection="0"/>
    <xf numFmtId="0" fontId="53" fillId="30" borderId="0" applyNumberFormat="0" applyBorder="0" applyAlignment="0" applyProtection="0"/>
    <xf numFmtId="0" fontId="54" fillId="7" borderId="8" applyNumberFormat="0" applyAlignment="0" applyProtection="0"/>
    <xf numFmtId="0" fontId="55" fillId="7" borderId="7" applyNumberFormat="0" applyAlignment="0" applyProtection="0"/>
    <xf numFmtId="0" fontId="56" fillId="6" borderId="7" applyNumberFormat="0" applyAlignment="0" applyProtection="0"/>
    <xf numFmtId="0" fontId="57" fillId="0" borderId="12" applyNumberFormat="0" applyFill="0" applyAlignment="0" applyProtection="0"/>
    <xf numFmtId="0" fontId="58" fillId="0" borderId="0" applyNumberFormat="0" applyFill="0" applyBorder="0" applyAlignment="0" applyProtection="0"/>
    <xf numFmtId="166" fontId="9" fillId="0" borderId="0" applyFont="0" applyFill="0" applyBorder="0" applyAlignment="0" applyProtection="0"/>
    <xf numFmtId="0" fontId="59" fillId="3" borderId="0" applyNumberFormat="0" applyBorder="0" applyAlignment="0" applyProtection="0"/>
    <xf numFmtId="0" fontId="60" fillId="5" borderId="0" applyNumberFormat="0" applyBorder="0" applyAlignment="0" applyProtection="0"/>
    <xf numFmtId="0" fontId="7" fillId="9" borderId="11" applyNumberFormat="0" applyFont="0" applyAlignment="0" applyProtection="0"/>
    <xf numFmtId="0" fontId="61" fillId="4" borderId="0" applyNumberFormat="0" applyBorder="0" applyAlignment="0" applyProtection="0"/>
    <xf numFmtId="0" fontId="7" fillId="0" borderId="0"/>
    <xf numFmtId="0" fontId="62" fillId="0" borderId="4" applyNumberFormat="0" applyFill="0" applyAlignment="0" applyProtection="0"/>
    <xf numFmtId="0" fontId="63" fillId="0" borderId="5" applyNumberFormat="0" applyFill="0" applyAlignment="0" applyProtection="0"/>
    <xf numFmtId="0" fontId="64" fillId="0" borderId="6" applyNumberFormat="0" applyFill="0" applyAlignment="0" applyProtection="0"/>
    <xf numFmtId="0" fontId="64" fillId="0" borderId="0" applyNumberFormat="0" applyFill="0" applyBorder="0" applyAlignment="0" applyProtection="0"/>
    <xf numFmtId="0" fontId="65" fillId="0" borderId="9" applyNumberFormat="0" applyFill="0" applyAlignment="0" applyProtection="0"/>
    <xf numFmtId="168" fontId="9" fillId="0" borderId="0" applyFont="0" applyFill="0" applyBorder="0" applyAlignment="0" applyProtection="0"/>
    <xf numFmtId="0" fontId="66" fillId="0" borderId="0" applyNumberFormat="0" applyFill="0" applyBorder="0" applyAlignment="0" applyProtection="0"/>
    <xf numFmtId="0" fontId="67" fillId="8" borderId="10" applyNumberFormat="0" applyAlignment="0" applyProtection="0"/>
    <xf numFmtId="0" fontId="28" fillId="50" borderId="0" applyNumberFormat="0" applyBorder="0" applyAlignment="0" applyProtection="0"/>
    <xf numFmtId="0" fontId="53" fillId="10" borderId="0" applyNumberFormat="0" applyBorder="0" applyAlignment="0" applyProtection="0"/>
    <xf numFmtId="0" fontId="28" fillId="51" borderId="0" applyNumberFormat="0" applyBorder="0" applyAlignment="0" applyProtection="0"/>
    <xf numFmtId="0" fontId="53" fillId="14" borderId="0" applyNumberFormat="0" applyBorder="0" applyAlignment="0" applyProtection="0"/>
    <xf numFmtId="0" fontId="28" fillId="52" borderId="0" applyNumberFormat="0" applyBorder="0" applyAlignment="0" applyProtection="0"/>
    <xf numFmtId="0" fontId="53" fillId="18" borderId="0" applyNumberFormat="0" applyBorder="0" applyAlignment="0" applyProtection="0"/>
    <xf numFmtId="0" fontId="28" fillId="47" borderId="0" applyNumberFormat="0" applyBorder="0" applyAlignment="0" applyProtection="0"/>
    <xf numFmtId="0" fontId="53" fillId="22" borderId="0" applyNumberFormat="0" applyBorder="0" applyAlignment="0" applyProtection="0"/>
    <xf numFmtId="0" fontId="28" fillId="48" borderId="0" applyNumberFormat="0" applyBorder="0" applyAlignment="0" applyProtection="0"/>
    <xf numFmtId="0" fontId="53" fillId="26" borderId="0" applyNumberFormat="0" applyBorder="0" applyAlignment="0" applyProtection="0"/>
    <xf numFmtId="0" fontId="28" fillId="53" borderId="0" applyNumberFormat="0" applyBorder="0" applyAlignment="0" applyProtection="0"/>
    <xf numFmtId="0" fontId="53" fillId="30" borderId="0" applyNumberFormat="0" applyBorder="0" applyAlignment="0" applyProtection="0"/>
    <xf numFmtId="0" fontId="29" fillId="54" borderId="14" applyNumberFormat="0" applyAlignment="0" applyProtection="0"/>
    <xf numFmtId="0" fontId="54" fillId="7" borderId="8" applyNumberFormat="0" applyAlignment="0" applyProtection="0"/>
    <xf numFmtId="0" fontId="31" fillId="54" borderId="15" applyNumberFormat="0" applyAlignment="0" applyProtection="0"/>
    <xf numFmtId="0" fontId="55" fillId="7" borderId="7" applyNumberFormat="0" applyAlignment="0" applyProtection="0"/>
    <xf numFmtId="0" fontId="33" fillId="41" borderId="15" applyNumberFormat="0" applyAlignment="0" applyProtection="0"/>
    <xf numFmtId="0" fontId="56" fillId="6" borderId="7" applyNumberFormat="0" applyAlignment="0" applyProtection="0"/>
    <xf numFmtId="0" fontId="34" fillId="0" borderId="17" applyNumberFormat="0" applyFill="0" applyAlignment="0" applyProtection="0"/>
    <xf numFmtId="0" fontId="57" fillId="0" borderId="12" applyNumberFormat="0" applyFill="0" applyAlignment="0" applyProtection="0"/>
    <xf numFmtId="0" fontId="35" fillId="0" borderId="0" applyNumberFormat="0" applyFill="0" applyBorder="0" applyAlignment="0" applyProtection="0"/>
    <xf numFmtId="0" fontId="58" fillId="0" borderId="0" applyNumberFormat="0" applyFill="0" applyBorder="0" applyAlignment="0" applyProtection="0"/>
    <xf numFmtId="169"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9" fontId="9" fillId="0" borderId="0" applyFont="0" applyFill="0" applyBorder="0" applyAlignment="0" applyProtection="0"/>
    <xf numFmtId="0" fontId="37" fillId="38" borderId="0" applyNumberFormat="0" applyBorder="0" applyAlignment="0" applyProtection="0"/>
    <xf numFmtId="0" fontId="59" fillId="3" borderId="0" applyNumberFormat="0" applyBorder="0" applyAlignment="0" applyProtection="0"/>
    <xf numFmtId="164" fontId="9" fillId="0" borderId="0" applyFont="0" applyFill="0" applyBorder="0" applyAlignment="0" applyProtection="0"/>
    <xf numFmtId="0" fontId="42" fillId="56" borderId="0" applyNumberFormat="0" applyBorder="0" applyAlignment="0" applyProtection="0"/>
    <xf numFmtId="0" fontId="60" fillId="5" borderId="0" applyNumberFormat="0" applyBorder="0" applyAlignment="0" applyProtection="0"/>
    <xf numFmtId="0" fontId="9" fillId="57" borderId="22" applyNumberFormat="0" applyFont="0" applyAlignment="0" applyProtection="0"/>
    <xf numFmtId="0" fontId="9" fillId="57" borderId="22" applyNumberFormat="0" applyFont="0" applyAlignment="0" applyProtection="0"/>
    <xf numFmtId="0" fontId="17" fillId="57" borderId="22" applyNumberFormat="0" applyFont="0" applyAlignment="0" applyProtection="0"/>
    <xf numFmtId="0" fontId="7" fillId="9" borderId="11"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0" fillId="37" borderId="0" applyNumberFormat="0" applyBorder="0" applyAlignment="0" applyProtection="0"/>
    <xf numFmtId="0" fontId="61" fillId="4" borderId="0" applyNumberFormat="0" applyBorder="0" applyAlignment="0" applyProtection="0"/>
    <xf numFmtId="0" fontId="9" fillId="0" borderId="0"/>
    <xf numFmtId="0" fontId="7" fillId="0" borderId="0"/>
    <xf numFmtId="0" fontId="9" fillId="0" borderId="0"/>
    <xf numFmtId="0" fontId="4" fillId="0" borderId="0"/>
    <xf numFmtId="0" fontId="7" fillId="0" borderId="0"/>
    <xf numFmtId="0" fontId="68" fillId="0" borderId="0"/>
    <xf numFmtId="0" fontId="9" fillId="0" borderId="0"/>
    <xf numFmtId="0" fontId="9" fillId="0" borderId="0"/>
    <xf numFmtId="0" fontId="4" fillId="0" borderId="0"/>
    <xf numFmtId="0" fontId="9" fillId="0" borderId="0"/>
    <xf numFmtId="0" fontId="4" fillId="0" borderId="0"/>
    <xf numFmtId="0" fontId="9" fillId="0" borderId="0"/>
    <xf numFmtId="0" fontId="9" fillId="0" borderId="0"/>
    <xf numFmtId="0" fontId="9" fillId="0" borderId="13"/>
    <xf numFmtId="0" fontId="9" fillId="0" borderId="13"/>
    <xf numFmtId="0" fontId="38" fillId="0" borderId="18" applyNumberFormat="0" applyFill="0" applyAlignment="0" applyProtection="0"/>
    <xf numFmtId="0" fontId="62" fillId="0" borderId="4" applyNumberFormat="0" applyFill="0" applyAlignment="0" applyProtection="0"/>
    <xf numFmtId="0" fontId="39" fillId="0" borderId="19" applyNumberFormat="0" applyFill="0" applyAlignment="0" applyProtection="0"/>
    <xf numFmtId="0" fontId="63" fillId="0" borderId="5" applyNumberFormat="0" applyFill="0" applyAlignment="0" applyProtection="0"/>
    <xf numFmtId="0" fontId="40" fillId="0" borderId="20" applyNumberFormat="0" applyFill="0" applyAlignment="0" applyProtection="0"/>
    <xf numFmtId="0" fontId="64" fillId="0" borderId="6" applyNumberFormat="0" applyFill="0" applyAlignment="0" applyProtection="0"/>
    <xf numFmtId="0" fontId="40" fillId="0" borderId="0" applyNumberFormat="0" applyFill="0" applyBorder="0" applyAlignment="0" applyProtection="0"/>
    <xf numFmtId="0" fontId="64" fillId="0" borderId="0" applyNumberFormat="0" applyFill="0" applyBorder="0" applyAlignment="0" applyProtection="0"/>
    <xf numFmtId="0" fontId="45" fillId="0" borderId="0" applyNumberFormat="0" applyFill="0" applyBorder="0" applyAlignment="0" applyProtection="0"/>
    <xf numFmtId="0" fontId="41" fillId="0" borderId="21" applyNumberFormat="0" applyFill="0" applyAlignment="0" applyProtection="0"/>
    <xf numFmtId="0" fontId="65" fillId="0" borderId="9" applyNumberFormat="0" applyFill="0" applyAlignment="0" applyProtection="0"/>
    <xf numFmtId="44" fontId="9" fillId="0" borderId="0" applyFont="0" applyFill="0" applyBorder="0" applyAlignment="0" applyProtection="0"/>
    <xf numFmtId="0" fontId="46" fillId="0" borderId="0" applyNumberFormat="0" applyFill="0" applyBorder="0" applyAlignment="0" applyProtection="0"/>
    <xf numFmtId="0" fontId="66" fillId="0" borderId="0" applyNumberFormat="0" applyFill="0" applyBorder="0" applyAlignment="0" applyProtection="0"/>
    <xf numFmtId="0" fontId="32" fillId="55" borderId="16" applyNumberFormat="0" applyAlignment="0" applyProtection="0"/>
    <xf numFmtId="0" fontId="67" fillId="8" borderId="10" applyNumberFormat="0" applyAlignment="0" applyProtection="0"/>
    <xf numFmtId="0" fontId="9" fillId="34" borderId="0"/>
    <xf numFmtId="0" fontId="10" fillId="34" borderId="0"/>
    <xf numFmtId="0" fontId="52" fillId="34" borderId="0"/>
    <xf numFmtId="0" fontId="69" fillId="34" borderId="0"/>
    <xf numFmtId="0" fontId="70" fillId="34" borderId="0"/>
    <xf numFmtId="0" fontId="50" fillId="34" borderId="0"/>
    <xf numFmtId="0" fontId="26" fillId="34" borderId="0"/>
    <xf numFmtId="173" fontId="9" fillId="58" borderId="23"/>
    <xf numFmtId="0" fontId="52" fillId="58" borderId="0"/>
    <xf numFmtId="0" fontId="9" fillId="34" borderId="0"/>
    <xf numFmtId="0" fontId="10" fillId="34" borderId="0"/>
    <xf numFmtId="0" fontId="52" fillId="34" borderId="0"/>
    <xf numFmtId="0" fontId="9" fillId="34" borderId="0"/>
    <xf numFmtId="0" fontId="70" fillId="34" borderId="0"/>
    <xf numFmtId="0" fontId="50" fillId="34" borderId="0"/>
    <xf numFmtId="0" fontId="26" fillId="34" borderId="0"/>
    <xf numFmtId="14" fontId="49" fillId="0" borderId="0">
      <alignment horizontal="left"/>
    </xf>
    <xf numFmtId="1" fontId="49" fillId="0" borderId="0">
      <alignment horizontal="left"/>
    </xf>
    <xf numFmtId="0" fontId="17" fillId="59" borderId="0" applyNumberFormat="0" applyBorder="0" applyAlignment="0" applyProtection="0"/>
    <xf numFmtId="0" fontId="17" fillId="60" borderId="0" applyNumberFormat="0" applyBorder="0" applyAlignment="0" applyProtection="0"/>
    <xf numFmtId="0" fontId="28" fillId="61" borderId="0" applyNumberFormat="0" applyBorder="0" applyAlignment="0" applyProtection="0"/>
    <xf numFmtId="0" fontId="17" fillId="62" borderId="0" applyNumberFormat="0" applyBorder="0" applyAlignment="0" applyProtection="0"/>
    <xf numFmtId="0" fontId="17" fillId="63" borderId="0" applyNumberFormat="0" applyBorder="0" applyAlignment="0" applyProtection="0"/>
    <xf numFmtId="0" fontId="28" fillId="64" borderId="0" applyNumberFormat="0" applyBorder="0" applyAlignment="0" applyProtection="0"/>
    <xf numFmtId="0" fontId="17" fillId="65" borderId="0" applyNumberFormat="0" applyBorder="0" applyAlignment="0" applyProtection="0"/>
    <xf numFmtId="0" fontId="17" fillId="66" borderId="0" applyNumberFormat="0" applyBorder="0" applyAlignment="0" applyProtection="0"/>
    <xf numFmtId="0" fontId="28" fillId="67" borderId="0" applyNumberFormat="0" applyBorder="0" applyAlignment="0" applyProtection="0"/>
    <xf numFmtId="0" fontId="17" fillId="62" borderId="0" applyNumberFormat="0" applyBorder="0" applyAlignment="0" applyProtection="0"/>
    <xf numFmtId="0" fontId="17" fillId="68" borderId="0" applyNumberFormat="0" applyBorder="0" applyAlignment="0" applyProtection="0"/>
    <xf numFmtId="0" fontId="28" fillId="63" borderId="0" applyNumberFormat="0" applyBorder="0" applyAlignment="0" applyProtection="0"/>
    <xf numFmtId="0" fontId="17" fillId="69" borderId="0" applyNumberFormat="0" applyBorder="0" applyAlignment="0" applyProtection="0"/>
    <xf numFmtId="0" fontId="17" fillId="70" borderId="0" applyNumberFormat="0" applyBorder="0" applyAlignment="0" applyProtection="0"/>
    <xf numFmtId="0" fontId="28" fillId="61" borderId="0" applyNumberFormat="0" applyBorder="0" applyAlignment="0" applyProtection="0"/>
    <xf numFmtId="0" fontId="17" fillId="71" borderId="0" applyNumberFormat="0" applyBorder="0" applyAlignment="0" applyProtection="0"/>
    <xf numFmtId="0" fontId="17" fillId="72" borderId="0" applyNumberFormat="0" applyBorder="0" applyAlignment="0" applyProtection="0"/>
    <xf numFmtId="0" fontId="28" fillId="73" borderId="0" applyNumberFormat="0" applyBorder="0" applyAlignment="0" applyProtection="0"/>
    <xf numFmtId="167" fontId="9" fillId="0" borderId="0" applyFont="0" applyFill="0" applyBorder="0" applyAlignment="0" applyProtection="0"/>
    <xf numFmtId="172" fontId="9" fillId="0" borderId="0" applyFont="0" applyFill="0" applyBorder="0" applyAlignment="0" applyProtection="0"/>
    <xf numFmtId="170" fontId="71" fillId="0" borderId="0" applyFont="0" applyFill="0" applyBorder="0" applyAlignment="0" applyProtection="0"/>
    <xf numFmtId="168" fontId="71" fillId="0" borderId="0" applyFont="0" applyFill="0" applyBorder="0" applyAlignment="0" applyProtection="0"/>
    <xf numFmtId="0" fontId="34" fillId="76" borderId="0" applyNumberFormat="0" applyBorder="0" applyAlignment="0" applyProtection="0"/>
    <xf numFmtId="0" fontId="34" fillId="77" borderId="0" applyNumberFormat="0" applyBorder="0" applyAlignment="0" applyProtection="0"/>
    <xf numFmtId="0" fontId="34" fillId="78" borderId="0" applyNumberFormat="0" applyBorder="0" applyAlignment="0" applyProtection="0"/>
    <xf numFmtId="44" fontId="24" fillId="0" borderId="0" applyFont="0" applyFill="0" applyBorder="0" applyAlignment="0" applyProtection="0"/>
    <xf numFmtId="39" fontId="49" fillId="35" borderId="0"/>
    <xf numFmtId="164" fontId="9" fillId="0" borderId="0" applyFont="0" applyFill="0" applyBorder="0" applyAlignment="0" applyProtection="0"/>
    <xf numFmtId="49" fontId="49" fillId="0" borderId="0">
      <alignment horizontal="center"/>
    </xf>
    <xf numFmtId="0" fontId="37" fillId="72" borderId="0" applyNumberFormat="0" applyBorder="0" applyAlignment="0" applyProtection="0"/>
    <xf numFmtId="171" fontId="72" fillId="0" borderId="0"/>
    <xf numFmtId="9" fontId="9" fillId="0" borderId="0" applyFont="0" applyFill="0" applyBorder="0" applyAlignment="0" applyProtection="0"/>
    <xf numFmtId="4" fontId="26" fillId="56" borderId="24" applyNumberFormat="0" applyProtection="0">
      <alignment vertical="center"/>
    </xf>
    <xf numFmtId="4" fontId="78" fillId="35" borderId="24" applyNumberFormat="0" applyProtection="0">
      <alignment vertical="center"/>
    </xf>
    <xf numFmtId="4" fontId="26" fillId="35" borderId="24" applyNumberFormat="0" applyProtection="0">
      <alignment horizontal="left" vertical="center" indent="1"/>
    </xf>
    <xf numFmtId="0" fontId="51" fillId="56" borderId="25" applyNumberFormat="0" applyProtection="0">
      <alignment horizontal="left" vertical="top" indent="1"/>
    </xf>
    <xf numFmtId="4" fontId="26" fillId="48" borderId="24" applyNumberFormat="0" applyProtection="0">
      <alignment horizontal="left" vertical="center" indent="1"/>
    </xf>
    <xf numFmtId="4" fontId="26" fillId="37" borderId="24" applyNumberFormat="0" applyProtection="0">
      <alignment horizontal="right" vertical="center"/>
    </xf>
    <xf numFmtId="4" fontId="26" fillId="79" borderId="24" applyNumberFormat="0" applyProtection="0">
      <alignment horizontal="right" vertical="center"/>
    </xf>
    <xf numFmtId="4" fontId="26" fillId="51" borderId="26" applyNumberFormat="0" applyProtection="0">
      <alignment horizontal="right" vertical="center"/>
    </xf>
    <xf numFmtId="4" fontId="26" fillId="45" borderId="24" applyNumberFormat="0" applyProtection="0">
      <alignment horizontal="right" vertical="center"/>
    </xf>
    <xf numFmtId="4" fontId="26" fillId="49" borderId="24" applyNumberFormat="0" applyProtection="0">
      <alignment horizontal="right" vertical="center"/>
    </xf>
    <xf numFmtId="4" fontId="26" fillId="53" borderId="24" applyNumberFormat="0" applyProtection="0">
      <alignment horizontal="right" vertical="center"/>
    </xf>
    <xf numFmtId="4" fontId="26" fillId="52" borderId="24" applyNumberFormat="0" applyProtection="0">
      <alignment horizontal="right" vertical="center"/>
    </xf>
    <xf numFmtId="4" fontId="26" fillId="80" borderId="24" applyNumberFormat="0" applyProtection="0">
      <alignment horizontal="right" vertical="center"/>
    </xf>
    <xf numFmtId="4" fontId="26" fillId="44" borderId="24" applyNumberFormat="0" applyProtection="0">
      <alignment horizontal="right" vertical="center"/>
    </xf>
    <xf numFmtId="4" fontId="26" fillId="81" borderId="26" applyNumberFormat="0" applyProtection="0">
      <alignment horizontal="left" vertical="center" indent="1"/>
    </xf>
    <xf numFmtId="4" fontId="9" fillId="74" borderId="26" applyNumberFormat="0" applyProtection="0">
      <alignment horizontal="left" vertical="center" indent="1"/>
    </xf>
    <xf numFmtId="4" fontId="9" fillId="74" borderId="26" applyNumberFormat="0" applyProtection="0">
      <alignment horizontal="left" vertical="center" indent="1"/>
    </xf>
    <xf numFmtId="4" fontId="26" fillId="82" borderId="24" applyNumberFormat="0" applyProtection="0">
      <alignment horizontal="right" vertical="center"/>
    </xf>
    <xf numFmtId="4" fontId="26" fillId="83" borderId="26" applyNumberFormat="0" applyProtection="0">
      <alignment horizontal="left" vertical="center" indent="1"/>
    </xf>
    <xf numFmtId="4" fontId="26" fillId="82" borderId="26" applyNumberFormat="0" applyProtection="0">
      <alignment horizontal="left" vertical="center" indent="1"/>
    </xf>
    <xf numFmtId="0" fontId="26" fillId="54" borderId="24" applyNumberFormat="0" applyProtection="0">
      <alignment horizontal="left" vertical="center" indent="1"/>
    </xf>
    <xf numFmtId="0" fontId="26" fillId="74" borderId="25" applyNumberFormat="0" applyProtection="0">
      <alignment horizontal="left" vertical="top" indent="1"/>
    </xf>
    <xf numFmtId="0" fontId="26" fillId="84" borderId="24" applyNumberFormat="0" applyProtection="0">
      <alignment horizontal="left" vertical="center" indent="1"/>
    </xf>
    <xf numFmtId="0" fontId="26" fillId="82" borderId="25" applyNumberFormat="0" applyProtection="0">
      <alignment horizontal="left" vertical="top" indent="1"/>
    </xf>
    <xf numFmtId="0" fontId="26" fillId="42" borderId="24" applyNumberFormat="0" applyProtection="0">
      <alignment horizontal="left" vertical="center" indent="1"/>
    </xf>
    <xf numFmtId="0" fontId="26" fillId="42" borderId="25" applyNumberFormat="0" applyProtection="0">
      <alignment horizontal="left" vertical="top" indent="1"/>
    </xf>
    <xf numFmtId="0" fontId="26" fillId="83" borderId="24" applyNumberFormat="0" applyProtection="0">
      <alignment horizontal="left" vertical="center" indent="1"/>
    </xf>
    <xf numFmtId="0" fontId="26" fillId="83" borderId="25" applyNumberFormat="0" applyProtection="0">
      <alignment horizontal="left" vertical="top" indent="1"/>
    </xf>
    <xf numFmtId="0" fontId="26" fillId="75" borderId="27" applyNumberFormat="0">
      <protection locked="0"/>
    </xf>
    <xf numFmtId="0" fontId="19" fillId="74" borderId="28" applyBorder="0"/>
    <xf numFmtId="4" fontId="48" fillId="57" borderId="25" applyNumberFormat="0" applyProtection="0">
      <alignment vertical="center"/>
    </xf>
    <xf numFmtId="4" fontId="78" fillId="58" borderId="13" applyNumberFormat="0" applyProtection="0">
      <alignment vertical="center"/>
    </xf>
    <xf numFmtId="4" fontId="48" fillId="54" borderId="25" applyNumberFormat="0" applyProtection="0">
      <alignment horizontal="left" vertical="center" indent="1"/>
    </xf>
    <xf numFmtId="0" fontId="48" fillId="57" borderId="25" applyNumberFormat="0" applyProtection="0">
      <alignment horizontal="left" vertical="top" indent="1"/>
    </xf>
    <xf numFmtId="4" fontId="26" fillId="0" borderId="24" applyNumberFormat="0" applyProtection="0">
      <alignment horizontal="right" vertical="center"/>
    </xf>
    <xf numFmtId="4" fontId="78" fillId="85" borderId="24" applyNumberFormat="0" applyProtection="0">
      <alignment horizontal="right" vertical="center"/>
    </xf>
    <xf numFmtId="4" fontId="26" fillId="48" borderId="24" applyNumberFormat="0" applyProtection="0">
      <alignment horizontal="left" vertical="center" indent="1"/>
    </xf>
    <xf numFmtId="0" fontId="48" fillId="82" borderId="25" applyNumberFormat="0" applyProtection="0">
      <alignment horizontal="left" vertical="top" indent="1"/>
    </xf>
    <xf numFmtId="4" fontId="76" fillId="86" borderId="26" applyNumberFormat="0" applyProtection="0">
      <alignment horizontal="left" vertical="center" indent="1"/>
    </xf>
    <xf numFmtId="0" fontId="26" fillId="87" borderId="13"/>
    <xf numFmtId="4" fontId="77" fillId="75" borderId="24" applyNumberFormat="0" applyProtection="0">
      <alignment horizontal="right" vertical="center"/>
    </xf>
    <xf numFmtId="0" fontId="75" fillId="0" borderId="0" applyNumberFormat="0" applyFill="0" applyBorder="0" applyAlignment="0" applyProtection="0"/>
    <xf numFmtId="2" fontId="73" fillId="88" borderId="0"/>
    <xf numFmtId="0" fontId="26" fillId="89" borderId="0"/>
    <xf numFmtId="0" fontId="74" fillId="0" borderId="0"/>
    <xf numFmtId="164" fontId="9" fillId="0" borderId="0" applyFont="0" applyFill="0" applyBorder="0" applyAlignment="0" applyProtection="0"/>
    <xf numFmtId="9" fontId="9" fillId="0" borderId="0" applyFont="0" applyFill="0" applyBorder="0" applyAlignment="0" applyProtection="0"/>
    <xf numFmtId="0" fontId="79" fillId="6" borderId="7" applyNumberFormat="0" applyAlignment="0" applyProtection="0"/>
    <xf numFmtId="44" fontId="7" fillId="0" borderId="0" applyFont="0" applyFill="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9" borderId="11" applyNumberFormat="0" applyFont="0" applyAlignment="0" applyProtection="0"/>
    <xf numFmtId="0" fontId="7" fillId="9" borderId="11" applyNumberFormat="0" applyFont="0" applyAlignment="0" applyProtection="0"/>
    <xf numFmtId="0" fontId="7" fillId="0" borderId="0"/>
    <xf numFmtId="0" fontId="7" fillId="0" borderId="0"/>
    <xf numFmtId="0" fontId="7" fillId="0" borderId="0"/>
    <xf numFmtId="44" fontId="7" fillId="0" borderId="0" applyFont="0" applyFill="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9" borderId="11" applyNumberFormat="0" applyFont="0" applyAlignment="0" applyProtection="0"/>
    <xf numFmtId="0" fontId="7" fillId="9" borderId="11" applyNumberFormat="0" applyFont="0" applyAlignment="0" applyProtection="0"/>
    <xf numFmtId="0" fontId="7" fillId="0" borderId="0"/>
    <xf numFmtId="0" fontId="7" fillId="0" borderId="0"/>
    <xf numFmtId="0" fontId="7" fillId="0" borderId="0"/>
    <xf numFmtId="0" fontId="4" fillId="0" borderId="0"/>
    <xf numFmtId="164" fontId="9" fillId="0" borderId="0" applyFont="0" applyFill="0" applyBorder="0" applyAlignment="0" applyProtection="0"/>
    <xf numFmtId="0" fontId="7" fillId="9" borderId="11"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0" fontId="7" fillId="0" borderId="0"/>
    <xf numFmtId="0" fontId="4" fillId="0" borderId="0"/>
    <xf numFmtId="0" fontId="9"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9" borderId="11" applyNumberFormat="0" applyFont="0" applyAlignment="0" applyProtection="0"/>
    <xf numFmtId="0" fontId="7" fillId="0" borderId="0"/>
    <xf numFmtId="0" fontId="7" fillId="9" borderId="11" applyNumberFormat="0" applyFont="0" applyAlignment="0" applyProtection="0"/>
    <xf numFmtId="0" fontId="7" fillId="0" borderId="0"/>
    <xf numFmtId="0" fontId="7" fillId="0" borderId="0"/>
    <xf numFmtId="44" fontId="7" fillId="0" borderId="0" applyFont="0" applyFill="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9" borderId="11" applyNumberFormat="0" applyFont="0" applyAlignment="0" applyProtection="0"/>
    <xf numFmtId="0" fontId="7" fillId="9" borderId="11" applyNumberFormat="0" applyFont="0" applyAlignment="0" applyProtection="0"/>
    <xf numFmtId="0" fontId="7" fillId="0" borderId="0"/>
    <xf numFmtId="0" fontId="7" fillId="0" borderId="0"/>
    <xf numFmtId="0" fontId="7" fillId="0" borderId="0"/>
    <xf numFmtId="44" fontId="7" fillId="0" borderId="0" applyFont="0" applyFill="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9" borderId="11" applyNumberFormat="0" applyFont="0" applyAlignment="0" applyProtection="0"/>
    <xf numFmtId="0" fontId="7" fillId="9" borderId="11" applyNumberFormat="0" applyFont="0" applyAlignment="0" applyProtection="0"/>
    <xf numFmtId="0" fontId="7" fillId="0" borderId="0"/>
    <xf numFmtId="0" fontId="7" fillId="0" borderId="0"/>
    <xf numFmtId="0" fontId="7" fillId="0" borderId="0"/>
    <xf numFmtId="0" fontId="7" fillId="9" borderId="11" applyNumberFormat="0" applyFont="0" applyAlignment="0" applyProtection="0"/>
    <xf numFmtId="0" fontId="7" fillId="0" borderId="0"/>
    <xf numFmtId="0" fontId="7" fillId="0" borderId="0"/>
    <xf numFmtId="0" fontId="7" fillId="0" borderId="0"/>
    <xf numFmtId="0" fontId="7" fillId="0" borderId="0"/>
    <xf numFmtId="0" fontId="80" fillId="0" borderId="0" applyNumberFormat="0" applyFill="0" applyBorder="0" applyAlignment="0" applyProtection="0"/>
    <xf numFmtId="0" fontId="81" fillId="0" borderId="4" applyNumberFormat="0" applyFill="0" applyAlignment="0" applyProtection="0"/>
    <xf numFmtId="0" fontId="82" fillId="0" borderId="5" applyNumberFormat="0" applyFill="0" applyAlignment="0" applyProtection="0"/>
    <xf numFmtId="0" fontId="83" fillId="0" borderId="6" applyNumberFormat="0" applyFill="0" applyAlignment="0" applyProtection="0"/>
    <xf numFmtId="0" fontId="83" fillId="0" borderId="0" applyNumberFormat="0" applyFill="0" applyBorder="0" applyAlignment="0" applyProtection="0"/>
    <xf numFmtId="0" fontId="84" fillId="3" borderId="0" applyNumberFormat="0" applyBorder="0" applyAlignment="0" applyProtection="0"/>
    <xf numFmtId="0" fontId="85" fillId="4" borderId="0" applyNumberFormat="0" applyBorder="0" applyAlignment="0" applyProtection="0"/>
    <xf numFmtId="0" fontId="86" fillId="5" borderId="0" applyNumberFormat="0" applyBorder="0" applyAlignment="0" applyProtection="0"/>
    <xf numFmtId="0" fontId="87" fillId="6" borderId="7" applyNumberFormat="0" applyAlignment="0" applyProtection="0"/>
    <xf numFmtId="0" fontId="88" fillId="7" borderId="8" applyNumberFormat="0" applyAlignment="0" applyProtection="0"/>
    <xf numFmtId="0" fontId="89" fillId="7" borderId="7" applyNumberFormat="0" applyAlignment="0" applyProtection="0"/>
    <xf numFmtId="0" fontId="90" fillId="0" borderId="9" applyNumberFormat="0" applyFill="0" applyAlignment="0" applyProtection="0"/>
    <xf numFmtId="0" fontId="6" fillId="8" borderId="10" applyNumberFormat="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3" fillId="0" borderId="12" applyNumberFormat="0" applyFill="0" applyAlignment="0" applyProtection="0"/>
    <xf numFmtId="0" fontId="94"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94" fillId="13" borderId="0" applyNumberFormat="0" applyBorder="0" applyAlignment="0" applyProtection="0"/>
    <xf numFmtId="0" fontId="94"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94" fillId="17" borderId="0" applyNumberFormat="0" applyBorder="0" applyAlignment="0" applyProtection="0"/>
    <xf numFmtId="0" fontId="94"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94" fillId="21" borderId="0" applyNumberFormat="0" applyBorder="0" applyAlignment="0" applyProtection="0"/>
    <xf numFmtId="0" fontId="94"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94" fillId="25" borderId="0" applyNumberFormat="0" applyBorder="0" applyAlignment="0" applyProtection="0"/>
    <xf numFmtId="0" fontId="94"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94" fillId="29" borderId="0" applyNumberFormat="0" applyBorder="0" applyAlignment="0" applyProtection="0"/>
    <xf numFmtId="0" fontId="94"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94" fillId="33" borderId="0" applyNumberFormat="0" applyBorder="0" applyAlignment="0" applyProtection="0"/>
    <xf numFmtId="0" fontId="3" fillId="0" borderId="0"/>
    <xf numFmtId="44" fontId="3" fillId="0" borderId="0" applyFont="0" applyFill="0" applyBorder="0" applyAlignment="0" applyProtection="0"/>
    <xf numFmtId="0" fontId="3" fillId="9" borderId="11" applyNumberFormat="0" applyFont="0" applyAlignment="0" applyProtection="0"/>
    <xf numFmtId="9" fontId="3" fillId="0" borderId="0" applyFont="0" applyFill="0" applyBorder="0" applyAlignment="0" applyProtection="0"/>
    <xf numFmtId="164" fontId="3" fillId="0" borderId="0" applyFont="0" applyFill="0" applyBorder="0" applyAlignment="0" applyProtection="0"/>
    <xf numFmtId="0" fontId="7" fillId="0" borderId="0"/>
    <xf numFmtId="0" fontId="2" fillId="0" borderId="0"/>
    <xf numFmtId="0" fontId="7" fillId="0" borderId="0"/>
    <xf numFmtId="0" fontId="13" fillId="0" borderId="0"/>
    <xf numFmtId="0" fontId="2" fillId="0" borderId="0"/>
    <xf numFmtId="0" fontId="2" fillId="0" borderId="0"/>
    <xf numFmtId="0" fontId="2" fillId="0" borderId="0"/>
    <xf numFmtId="0" fontId="7" fillId="0" borderId="0"/>
    <xf numFmtId="0" fontId="2" fillId="0" borderId="0"/>
    <xf numFmtId="164" fontId="2" fillId="0" borderId="0" applyFont="0" applyFill="0" applyBorder="0" applyAlignment="0" applyProtection="0"/>
    <xf numFmtId="0" fontId="2" fillId="0" borderId="0"/>
    <xf numFmtId="0" fontId="2" fillId="0" borderId="0"/>
    <xf numFmtId="0" fontId="24" fillId="0" borderId="0"/>
    <xf numFmtId="0" fontId="2" fillId="0" borderId="0"/>
    <xf numFmtId="0" fontId="43" fillId="0" borderId="0"/>
    <xf numFmtId="0" fontId="7" fillId="0" borderId="0"/>
    <xf numFmtId="0" fontId="2" fillId="0" borderId="0"/>
    <xf numFmtId="0" fontId="2" fillId="0" borderId="0"/>
    <xf numFmtId="0" fontId="9" fillId="0" borderId="0"/>
    <xf numFmtId="0" fontId="9" fillId="0" borderId="0"/>
    <xf numFmtId="0" fontId="2" fillId="0" borderId="0"/>
    <xf numFmtId="0" fontId="95"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7" fillId="0" borderId="0"/>
    <xf numFmtId="0" fontId="7" fillId="0" borderId="0"/>
    <xf numFmtId="0" fontId="43" fillId="0" borderId="0"/>
    <xf numFmtId="0" fontId="43" fillId="0" borderId="0"/>
  </cellStyleXfs>
  <cellXfs count="30">
    <xf numFmtId="0" fontId="0" fillId="0" borderId="0" xfId="0"/>
    <xf numFmtId="0" fontId="18" fillId="0" borderId="0" xfId="0" applyFont="1" applyAlignment="1">
      <alignment vertical="center"/>
    </xf>
    <xf numFmtId="0" fontId="20" fillId="2" borderId="1" xfId="0" applyFont="1" applyFill="1" applyBorder="1" applyAlignment="1" applyProtection="1">
      <alignment horizontal="left" vertical="center" wrapText="1"/>
      <protection hidden="1"/>
    </xf>
    <xf numFmtId="0" fontId="20" fillId="2" borderId="1" xfId="0" applyFont="1" applyFill="1" applyBorder="1" applyAlignment="1" applyProtection="1">
      <alignment horizontal="center" vertical="center" wrapText="1"/>
      <protection hidden="1"/>
    </xf>
    <xf numFmtId="0" fontId="18" fillId="0" borderId="0" xfId="0" applyFont="1" applyAlignment="1">
      <alignment vertical="center" wrapText="1"/>
    </xf>
    <xf numFmtId="0" fontId="96" fillId="0" borderId="0" xfId="0" applyFont="1" applyAlignment="1">
      <alignment vertical="center"/>
    </xf>
    <xf numFmtId="0" fontId="21" fillId="0" borderId="29" xfId="0" applyFont="1" applyFill="1" applyBorder="1" applyAlignment="1">
      <alignment vertical="center" wrapText="1"/>
    </xf>
    <xf numFmtId="0" fontId="21" fillId="0" borderId="2" xfId="0" applyFont="1" applyBorder="1" applyAlignment="1">
      <alignment vertical="center" wrapText="1"/>
    </xf>
    <xf numFmtId="0" fontId="18" fillId="0" borderId="30" xfId="0" applyFont="1" applyBorder="1" applyAlignment="1">
      <alignment vertical="center"/>
    </xf>
    <xf numFmtId="0" fontId="18" fillId="0" borderId="0" xfId="0" applyFont="1" applyBorder="1" applyAlignment="1">
      <alignment vertical="center"/>
    </xf>
    <xf numFmtId="174" fontId="26" fillId="0" borderId="30" xfId="0" applyNumberFormat="1" applyFont="1" applyBorder="1" applyAlignment="1">
      <alignment vertical="center"/>
    </xf>
    <xf numFmtId="0" fontId="18" fillId="0" borderId="30" xfId="0" applyFont="1" applyBorder="1" applyAlignment="1">
      <alignment vertical="center" wrapText="1"/>
    </xf>
    <xf numFmtId="0" fontId="21" fillId="0" borderId="31" xfId="0" applyFont="1" applyFill="1" applyBorder="1" applyAlignment="1">
      <alignment vertical="center" wrapText="1"/>
    </xf>
    <xf numFmtId="2" fontId="26" fillId="0" borderId="0" xfId="0" applyNumberFormat="1" applyFont="1" applyBorder="1" applyAlignment="1">
      <alignment vertical="center"/>
    </xf>
    <xf numFmtId="0" fontId="26" fillId="0" borderId="0" xfId="0" applyFont="1" applyBorder="1" applyAlignment="1">
      <alignment vertical="center"/>
    </xf>
    <xf numFmtId="0" fontId="26" fillId="0" borderId="30" xfId="0" applyFont="1" applyBorder="1" applyAlignment="1">
      <alignment vertical="center"/>
    </xf>
    <xf numFmtId="174" fontId="26" fillId="0" borderId="30" xfId="0" applyNumberFormat="1" applyFont="1" applyBorder="1" applyAlignment="1">
      <alignment horizontal="right" vertical="center"/>
    </xf>
    <xf numFmtId="3" fontId="26" fillId="0" borderId="30" xfId="0" applyNumberFormat="1" applyFont="1" applyBorder="1" applyAlignment="1">
      <alignment horizontal="right" vertical="center"/>
    </xf>
    <xf numFmtId="174" fontId="26" fillId="0" borderId="30" xfId="0" applyNumberFormat="1" applyFont="1" applyFill="1" applyBorder="1" applyAlignment="1">
      <alignment horizontal="right" vertical="center"/>
    </xf>
    <xf numFmtId="0" fontId="18" fillId="0" borderId="30" xfId="0" applyFont="1" applyBorder="1" applyAlignment="1">
      <alignment horizontal="right" vertical="center"/>
    </xf>
    <xf numFmtId="174" fontId="26" fillId="0" borderId="32" xfId="0" applyNumberFormat="1" applyFont="1" applyBorder="1" applyAlignment="1">
      <alignment horizontal="centerContinuous" vertical="center"/>
    </xf>
    <xf numFmtId="174" fontId="26" fillId="0" borderId="33" xfId="0" applyNumberFormat="1" applyFont="1" applyBorder="1" applyAlignment="1">
      <alignment horizontal="centerContinuous" vertical="center"/>
    </xf>
    <xf numFmtId="174" fontId="26" fillId="0" borderId="34" xfId="0" applyNumberFormat="1" applyFont="1" applyBorder="1" applyAlignment="1">
      <alignment horizontal="centerContinuous" vertical="center"/>
    </xf>
    <xf numFmtId="0" fontId="23" fillId="0" borderId="3" xfId="0" applyFont="1" applyBorder="1" applyAlignment="1">
      <alignment horizontal="left" vertical="center" wrapText="1"/>
    </xf>
    <xf numFmtId="0" fontId="23" fillId="0" borderId="3" xfId="0" applyFont="1" applyBorder="1" applyAlignment="1">
      <alignment horizontal="left" vertical="center" wrapText="1"/>
    </xf>
    <xf numFmtId="0" fontId="21" fillId="90" borderId="31" xfId="6" applyFont="1" applyFill="1" applyBorder="1" applyAlignment="1">
      <alignment vertical="center" wrapText="1"/>
    </xf>
    <xf numFmtId="0" fontId="22" fillId="0" borderId="0" xfId="0" applyFont="1" applyBorder="1" applyAlignment="1">
      <alignment horizontal="left" vertical="center" wrapText="1"/>
    </xf>
    <xf numFmtId="0" fontId="23" fillId="0" borderId="3" xfId="0" applyFont="1" applyBorder="1" applyAlignment="1">
      <alignment horizontal="left" vertical="center" wrapText="1"/>
    </xf>
    <xf numFmtId="0" fontId="22" fillId="0" borderId="35" xfId="0" applyFont="1" applyBorder="1" applyAlignment="1">
      <alignment horizontal="left" vertical="center" wrapText="1"/>
    </xf>
    <xf numFmtId="0" fontId="22" fillId="90" borderId="0" xfId="47" applyFont="1" applyFill="1" applyBorder="1" applyAlignment="1">
      <alignment horizontal="left" vertical="center" wrapText="1"/>
    </xf>
  </cellXfs>
  <cellStyles count="572">
    <cellStyle name="_Column1" xfId="269"/>
    <cellStyle name="_Column2" xfId="270"/>
    <cellStyle name="_Column3" xfId="271"/>
    <cellStyle name="_Column4" xfId="272"/>
    <cellStyle name="_Column5" xfId="273"/>
    <cellStyle name="_Column6" xfId="274"/>
    <cellStyle name="_Column7" xfId="275"/>
    <cellStyle name="_Data" xfId="276"/>
    <cellStyle name="_Header" xfId="277"/>
    <cellStyle name="_Row1" xfId="278"/>
    <cellStyle name="_Row2" xfId="279"/>
    <cellStyle name="_Row3" xfId="280"/>
    <cellStyle name="_Row4" xfId="281"/>
    <cellStyle name="_Row5" xfId="282"/>
    <cellStyle name="_Row6" xfId="283"/>
    <cellStyle name="_Row7" xfId="284"/>
    <cellStyle name="01.05.1997" xfId="285"/>
    <cellStyle name="1997" xfId="286"/>
    <cellStyle name="20 % - Akzent1" xfId="500" builtinId="30" customBuiltin="1"/>
    <cellStyle name="20 % - Akzent1 2" xfId="154"/>
    <cellStyle name="20 % - Akzent1 2 2" xfId="368"/>
    <cellStyle name="20 % - Akzent1 2 2 2" xfId="443"/>
    <cellStyle name="20 % - Akzent1 2 3" xfId="386"/>
    <cellStyle name="20 % - Akzent1 2 3 2" xfId="461"/>
    <cellStyle name="20 % - Akzent1 2 4" xfId="425"/>
    <cellStyle name="20 % - Akzent2" xfId="504" builtinId="34" customBuiltin="1"/>
    <cellStyle name="20 % - Akzent2 2" xfId="155"/>
    <cellStyle name="20 % - Akzent2 2 2" xfId="369"/>
    <cellStyle name="20 % - Akzent2 2 2 2" xfId="444"/>
    <cellStyle name="20 % - Akzent2 2 3" xfId="387"/>
    <cellStyle name="20 % - Akzent2 2 3 2" xfId="462"/>
    <cellStyle name="20 % - Akzent2 2 4" xfId="426"/>
    <cellStyle name="20 % - Akzent3" xfId="508" builtinId="38" customBuiltin="1"/>
    <cellStyle name="20 % - Akzent3 2" xfId="156"/>
    <cellStyle name="20 % - Akzent3 2 2" xfId="370"/>
    <cellStyle name="20 % - Akzent3 2 2 2" xfId="445"/>
    <cellStyle name="20 % - Akzent3 2 3" xfId="388"/>
    <cellStyle name="20 % - Akzent3 2 3 2" xfId="463"/>
    <cellStyle name="20 % - Akzent3 2 4" xfId="427"/>
    <cellStyle name="20 % - Akzent4" xfId="512" builtinId="42" customBuiltin="1"/>
    <cellStyle name="20 % - Akzent4 2" xfId="157"/>
    <cellStyle name="20 % - Akzent4 2 2" xfId="371"/>
    <cellStyle name="20 % - Akzent4 2 2 2" xfId="446"/>
    <cellStyle name="20 % - Akzent4 2 3" xfId="389"/>
    <cellStyle name="20 % - Akzent4 2 3 2" xfId="464"/>
    <cellStyle name="20 % - Akzent4 2 4" xfId="428"/>
    <cellStyle name="20 % - Akzent5" xfId="516" builtinId="46" customBuiltin="1"/>
    <cellStyle name="20 % - Akzent5 2" xfId="158"/>
    <cellStyle name="20 % - Akzent5 2 2" xfId="372"/>
    <cellStyle name="20 % - Akzent5 2 2 2" xfId="447"/>
    <cellStyle name="20 % - Akzent5 2 3" xfId="390"/>
    <cellStyle name="20 % - Akzent5 2 3 2" xfId="465"/>
    <cellStyle name="20 % - Akzent5 2 4" xfId="429"/>
    <cellStyle name="20 % - Akzent6" xfId="520" builtinId="50" customBuiltin="1"/>
    <cellStyle name="20 % - Akzent6 2" xfId="159"/>
    <cellStyle name="20 % - Akzent6 2 2" xfId="373"/>
    <cellStyle name="20 % - Akzent6 2 2 2" xfId="448"/>
    <cellStyle name="20 % - Akzent6 2 3" xfId="391"/>
    <cellStyle name="20 % - Akzent6 2 3 2" xfId="466"/>
    <cellStyle name="20 % - Akzent6 2 4" xfId="430"/>
    <cellStyle name="20% - Accent1" xfId="49"/>
    <cellStyle name="20% - Accent2" xfId="50"/>
    <cellStyle name="20% - Accent3" xfId="51"/>
    <cellStyle name="20% - Accent4" xfId="52"/>
    <cellStyle name="20% - Accent5" xfId="53"/>
    <cellStyle name="20% - Accent6" xfId="54"/>
    <cellStyle name="20% - Akzent1" xfId="55"/>
    <cellStyle name="20% - Akzent2" xfId="56"/>
    <cellStyle name="20% - Akzent3" xfId="57"/>
    <cellStyle name="20% - Akzent4" xfId="58"/>
    <cellStyle name="20% - Akzent5" xfId="59"/>
    <cellStyle name="20% - Akzent6" xfId="60"/>
    <cellStyle name="40 % - Akzent1" xfId="501" builtinId="31" customBuiltin="1"/>
    <cellStyle name="40 % - Akzent1 2" xfId="160"/>
    <cellStyle name="40 % - Akzent1 2 2" xfId="374"/>
    <cellStyle name="40 % - Akzent1 2 2 2" xfId="449"/>
    <cellStyle name="40 % - Akzent1 2 3" xfId="392"/>
    <cellStyle name="40 % - Akzent1 2 3 2" xfId="467"/>
    <cellStyle name="40 % - Akzent1 2 4" xfId="431"/>
    <cellStyle name="40 % - Akzent2" xfId="505" builtinId="35" customBuiltin="1"/>
    <cellStyle name="40 % - Akzent2 2" xfId="161"/>
    <cellStyle name="40 % - Akzent2 2 2" xfId="375"/>
    <cellStyle name="40 % - Akzent2 2 2 2" xfId="450"/>
    <cellStyle name="40 % - Akzent2 2 3" xfId="393"/>
    <cellStyle name="40 % - Akzent2 2 3 2" xfId="468"/>
    <cellStyle name="40 % - Akzent2 2 4" xfId="432"/>
    <cellStyle name="40 % - Akzent3" xfId="509" builtinId="39" customBuiltin="1"/>
    <cellStyle name="40 % - Akzent3 2" xfId="162"/>
    <cellStyle name="40 % - Akzent3 2 2" xfId="376"/>
    <cellStyle name="40 % - Akzent3 2 2 2" xfId="451"/>
    <cellStyle name="40 % - Akzent3 2 3" xfId="394"/>
    <cellStyle name="40 % - Akzent3 2 3 2" xfId="469"/>
    <cellStyle name="40 % - Akzent3 2 4" xfId="433"/>
    <cellStyle name="40 % - Akzent4" xfId="513" builtinId="43" customBuiltin="1"/>
    <cellStyle name="40 % - Akzent4 2" xfId="163"/>
    <cellStyle name="40 % - Akzent4 2 2" xfId="377"/>
    <cellStyle name="40 % - Akzent4 2 2 2" xfId="452"/>
    <cellStyle name="40 % - Akzent4 2 3" xfId="395"/>
    <cellStyle name="40 % - Akzent4 2 3 2" xfId="470"/>
    <cellStyle name="40 % - Akzent4 2 4" xfId="434"/>
    <cellStyle name="40 % - Akzent5" xfId="517" builtinId="47" customBuiltin="1"/>
    <cellStyle name="40 % - Akzent5 2" xfId="164"/>
    <cellStyle name="40 % - Akzent5 2 2" xfId="378"/>
    <cellStyle name="40 % - Akzent5 2 2 2" xfId="453"/>
    <cellStyle name="40 % - Akzent5 2 3" xfId="396"/>
    <cellStyle name="40 % - Akzent5 2 3 2" xfId="471"/>
    <cellStyle name="40 % - Akzent5 2 4" xfId="435"/>
    <cellStyle name="40 % - Akzent6" xfId="521" builtinId="51" customBuiltin="1"/>
    <cellStyle name="40 % - Akzent6 2" xfId="165"/>
    <cellStyle name="40 % - Akzent6 2 2" xfId="379"/>
    <cellStyle name="40 % - Akzent6 2 2 2" xfId="454"/>
    <cellStyle name="40 % - Akzent6 2 3" xfId="397"/>
    <cellStyle name="40 % - Akzent6 2 3 2" xfId="472"/>
    <cellStyle name="40 % - Akzent6 2 4" xfId="436"/>
    <cellStyle name="40% - Accent1" xfId="61"/>
    <cellStyle name="40% - Accent2" xfId="62"/>
    <cellStyle name="40% - Accent3" xfId="63"/>
    <cellStyle name="40% - Accent4" xfId="64"/>
    <cellStyle name="40% - Accent5" xfId="65"/>
    <cellStyle name="40% - Accent6" xfId="66"/>
    <cellStyle name="40% - Akzent1" xfId="67"/>
    <cellStyle name="40% - Akzent2" xfId="68"/>
    <cellStyle name="40% - Akzent3" xfId="69"/>
    <cellStyle name="40% - Akzent4" xfId="70"/>
    <cellStyle name="40% - Akzent5" xfId="71"/>
    <cellStyle name="40% - Akzent6" xfId="72"/>
    <cellStyle name="60 % - Akzent1" xfId="502" builtinId="32" customBuiltin="1"/>
    <cellStyle name="60 % - Akzent1 2" xfId="166"/>
    <cellStyle name="60 % - Akzent2" xfId="506" builtinId="36" customBuiltin="1"/>
    <cellStyle name="60 % - Akzent2 2" xfId="167"/>
    <cellStyle name="60 % - Akzent3" xfId="510" builtinId="40" customBuiltin="1"/>
    <cellStyle name="60 % - Akzent3 2" xfId="168"/>
    <cellStyle name="60 % - Akzent4" xfId="514" builtinId="44" customBuiltin="1"/>
    <cellStyle name="60 % - Akzent4 2" xfId="169"/>
    <cellStyle name="60 % - Akzent5" xfId="518" builtinId="48" customBuiltin="1"/>
    <cellStyle name="60 % - Akzent5 2" xfId="170"/>
    <cellStyle name="60 % - Akzent6" xfId="522" builtinId="52" customBuiltin="1"/>
    <cellStyle name="60 % - Akzent6 2" xfId="171"/>
    <cellStyle name="60% - Accent1" xfId="73"/>
    <cellStyle name="60% - Accent2" xfId="74"/>
    <cellStyle name="60% - Accent3" xfId="75"/>
    <cellStyle name="60% - Accent4" xfId="76"/>
    <cellStyle name="60% - Accent5" xfId="77"/>
    <cellStyle name="60% - Accent6" xfId="78"/>
    <cellStyle name="60% - Akzent1" xfId="79"/>
    <cellStyle name="60% - Akzent2" xfId="80"/>
    <cellStyle name="60% - Akzent3" xfId="81"/>
    <cellStyle name="60% - Akzent4" xfId="82"/>
    <cellStyle name="60% - Akzent5" xfId="83"/>
    <cellStyle name="60% - Akzent6" xfId="84"/>
    <cellStyle name="Accent1" xfId="85"/>
    <cellStyle name="Accent1 - 20%" xfId="287"/>
    <cellStyle name="Accent1 - 40%" xfId="288"/>
    <cellStyle name="Accent1 - 60%" xfId="289"/>
    <cellStyle name="Accent2" xfId="86"/>
    <cellStyle name="Accent2 - 20%" xfId="290"/>
    <cellStyle name="Accent2 - 40%" xfId="291"/>
    <cellStyle name="Accent2 - 60%" xfId="292"/>
    <cellStyle name="Accent3" xfId="87"/>
    <cellStyle name="Accent3 - 20%" xfId="293"/>
    <cellStyle name="Accent3 - 40%" xfId="294"/>
    <cellStyle name="Accent3 - 60%" xfId="295"/>
    <cellStyle name="Accent4" xfId="88"/>
    <cellStyle name="Accent4 - 20%" xfId="296"/>
    <cellStyle name="Accent4 - 40%" xfId="297"/>
    <cellStyle name="Accent4 - 60%" xfId="298"/>
    <cellStyle name="Accent5" xfId="89"/>
    <cellStyle name="Accent5 - 20%" xfId="299"/>
    <cellStyle name="Accent5 - 40%" xfId="300"/>
    <cellStyle name="Accent5 - 60%" xfId="301"/>
    <cellStyle name="Accent6" xfId="90"/>
    <cellStyle name="Accent6 - 20%" xfId="302"/>
    <cellStyle name="Accent6 - 40%" xfId="303"/>
    <cellStyle name="Accent6 - 60%" xfId="304"/>
    <cellStyle name="Akzent1" xfId="499" builtinId="29" customBuiltin="1"/>
    <cellStyle name="Akzent1 2" xfId="91"/>
    <cellStyle name="Akzent1 2 2" xfId="172"/>
    <cellStyle name="Akzent1 3" xfId="197"/>
    <cellStyle name="Akzent1 4" xfId="198"/>
    <cellStyle name="Akzent2" xfId="503" builtinId="33" customBuiltin="1"/>
    <cellStyle name="Akzent2 2" xfId="92"/>
    <cellStyle name="Akzent2 2 2" xfId="173"/>
    <cellStyle name="Akzent2 3" xfId="199"/>
    <cellStyle name="Akzent2 4" xfId="200"/>
    <cellStyle name="Akzent3" xfId="507" builtinId="37" customBuiltin="1"/>
    <cellStyle name="Akzent3 2" xfId="93"/>
    <cellStyle name="Akzent3 2 2" xfId="174"/>
    <cellStyle name="Akzent3 3" xfId="201"/>
    <cellStyle name="Akzent3 4" xfId="202"/>
    <cellStyle name="Akzent4" xfId="511" builtinId="41" customBuiltin="1"/>
    <cellStyle name="Akzent4 2" xfId="94"/>
    <cellStyle name="Akzent4 2 2" xfId="175"/>
    <cellStyle name="Akzent4 3" xfId="203"/>
    <cellStyle name="Akzent4 4" xfId="204"/>
    <cellStyle name="Akzent5" xfId="515" builtinId="45" customBuiltin="1"/>
    <cellStyle name="Akzent5 2" xfId="95"/>
    <cellStyle name="Akzent5 2 2" xfId="176"/>
    <cellStyle name="Akzent5 3" xfId="205"/>
    <cellStyle name="Akzent5 4" xfId="206"/>
    <cellStyle name="Akzent6" xfId="519" builtinId="49" customBuiltin="1"/>
    <cellStyle name="Akzent6 2" xfId="96"/>
    <cellStyle name="Akzent6 2 2" xfId="177"/>
    <cellStyle name="Akzent6 3" xfId="207"/>
    <cellStyle name="Akzent6 4" xfId="208"/>
    <cellStyle name="Ausgabe" xfId="492" builtinId="21" customBuiltin="1"/>
    <cellStyle name="Ausgabe 2" xfId="97"/>
    <cellStyle name="Ausgabe 2 2" xfId="178"/>
    <cellStyle name="Ausgabe 3" xfId="209"/>
    <cellStyle name="Ausgabe 4" xfId="210"/>
    <cellStyle name="Bad" xfId="98"/>
    <cellStyle name="Berechnung" xfId="493" builtinId="22" customBuiltin="1"/>
    <cellStyle name="Berechnung 2" xfId="99"/>
    <cellStyle name="Berechnung 2 2" xfId="179"/>
    <cellStyle name="Berechnung 3" xfId="211"/>
    <cellStyle name="Berechnung 4" xfId="212"/>
    <cellStyle name="Calculation" xfId="100"/>
    <cellStyle name="Check Cell" xfId="101"/>
    <cellStyle name="Comma [0]_AfA - Masch." xfId="305"/>
    <cellStyle name="Comma_AfA - Masch." xfId="306"/>
    <cellStyle name="Currency [0]_Sheet1" xfId="307"/>
    <cellStyle name="Currency_Sheet1" xfId="308"/>
    <cellStyle name="Datenpilot Ecke" xfId="23"/>
    <cellStyle name="Datenpilot Ergebnis" xfId="24"/>
    <cellStyle name="Datenpilot Kategorie" xfId="25"/>
    <cellStyle name="Datenpilot Titel" xfId="26"/>
    <cellStyle name="Datenpilot Wert" xfId="27"/>
    <cellStyle name="Datenpilot-Feld" xfId="28"/>
    <cellStyle name="Eingabe" xfId="491" builtinId="20" customBuiltin="1"/>
    <cellStyle name="Eingabe 2" xfId="102"/>
    <cellStyle name="Eingabe 2 2" xfId="180"/>
    <cellStyle name="Eingabe 3" xfId="213"/>
    <cellStyle name="Eingabe 4" xfId="214"/>
    <cellStyle name="Eingabe 5" xfId="366"/>
    <cellStyle name="Emphasis 1" xfId="309"/>
    <cellStyle name="Emphasis 2" xfId="310"/>
    <cellStyle name="Emphasis 3" xfId="311"/>
    <cellStyle name="Ergebnis" xfId="498" builtinId="25" customBuiltin="1"/>
    <cellStyle name="Ergebnis 2" xfId="103"/>
    <cellStyle name="Ergebnis 2 2" xfId="181"/>
    <cellStyle name="Ergebnis 3" xfId="215"/>
    <cellStyle name="Ergebnis 4" xfId="216"/>
    <cellStyle name="Erklärender Text" xfId="497" builtinId="53" customBuiltin="1"/>
    <cellStyle name="Erklärender Text 2" xfId="104"/>
    <cellStyle name="Erklärender Text 2 2" xfId="182"/>
    <cellStyle name="Erklärender Text 3" xfId="217"/>
    <cellStyle name="Erklärender Text 4" xfId="218"/>
    <cellStyle name="Euro" xfId="44"/>
    <cellStyle name="Euro 2" xfId="105"/>
    <cellStyle name="Euro 2 2" xfId="219"/>
    <cellStyle name="Euro 3" xfId="106"/>
    <cellStyle name="Euro 3 2" xfId="220"/>
    <cellStyle name="Euro 3 3" xfId="312"/>
    <cellStyle name="Euro 3 4" xfId="183"/>
    <cellStyle name="Euro 4" xfId="221"/>
    <cellStyle name="Euro_Rückstellungsspiegel ausführl." xfId="222"/>
    <cellStyle name="Excel Built-in Normal" xfId="19"/>
    <cellStyle name="Explanatory Text" xfId="107"/>
    <cellStyle name="Formelschutz" xfId="313"/>
    <cellStyle name="Good" xfId="108"/>
    <cellStyle name="Gut" xfId="488" builtinId="26" customBuiltin="1"/>
    <cellStyle name="Gut 2" xfId="109"/>
    <cellStyle name="Gut 2 2" xfId="184"/>
    <cellStyle name="Gut 3" xfId="223"/>
    <cellStyle name="Gut 4" xfId="224"/>
    <cellStyle name="Heading 1" xfId="110"/>
    <cellStyle name="Heading 2" xfId="111"/>
    <cellStyle name="Heading 3" xfId="112"/>
    <cellStyle name="Heading 4" xfId="113"/>
    <cellStyle name="Hyperlink 2" xfId="13"/>
    <cellStyle name="Hyperlink 2 2" xfId="115"/>
    <cellStyle name="Hyperlink 2 3" xfId="114"/>
    <cellStyle name="Hyperlink 3" xfId="147"/>
    <cellStyle name="Hyperlink 4" xfId="45"/>
    <cellStyle name="Input" xfId="116"/>
    <cellStyle name="Komma 2" xfId="12"/>
    <cellStyle name="Komma 2 2" xfId="117"/>
    <cellStyle name="Komma 2 2 2" xfId="567"/>
    <cellStyle name="Komma 2 3" xfId="537"/>
    <cellStyle name="Komma 2 4" xfId="560"/>
    <cellStyle name="Komma 3" xfId="22"/>
    <cellStyle name="Komma 3 2" xfId="225"/>
    <cellStyle name="Komma 3 3" xfId="148"/>
    <cellStyle name="Komma 4" xfId="314"/>
    <cellStyle name="Komma 4 2" xfId="404"/>
    <cellStyle name="Komma 5" xfId="364"/>
    <cellStyle name="Komma 6" xfId="527"/>
    <cellStyle name="Kontonummer" xfId="315"/>
    <cellStyle name="Linked Cell" xfId="118"/>
    <cellStyle name="Neutral" xfId="490" builtinId="28" customBuiltin="1"/>
    <cellStyle name="Neutral 2" xfId="119"/>
    <cellStyle name="Neutral 2 2" xfId="316"/>
    <cellStyle name="Neutral 2 3" xfId="185"/>
    <cellStyle name="Neutral 3" xfId="226"/>
    <cellStyle name="Neutral 4" xfId="227"/>
    <cellStyle name="Normal_AfA - Masch." xfId="317"/>
    <cellStyle name="Note" xfId="120"/>
    <cellStyle name="Notiz 2" xfId="121"/>
    <cellStyle name="Notiz 2 2" xfId="228"/>
    <cellStyle name="Notiz 2 3" xfId="380"/>
    <cellStyle name="Notiz 2 3 2" xfId="455"/>
    <cellStyle name="Notiz 2 4" xfId="398"/>
    <cellStyle name="Notiz 2 4 2" xfId="473"/>
    <cellStyle name="Notiz 2 5" xfId="186"/>
    <cellStyle name="Notiz 2 5 2" xfId="437"/>
    <cellStyle name="Notiz 3" xfId="229"/>
    <cellStyle name="Notiz 3 2" xfId="381"/>
    <cellStyle name="Notiz 3 2 2" xfId="456"/>
    <cellStyle name="Notiz 3 3" xfId="399"/>
    <cellStyle name="Notiz 3 3 2" xfId="474"/>
    <cellStyle name="Notiz 4" xfId="230"/>
    <cellStyle name="Notiz 5" xfId="231"/>
    <cellStyle name="Notiz 5 2" xfId="405"/>
    <cellStyle name="Notiz 5 2 2" xfId="478"/>
    <cellStyle name="Notiz 5 3" xfId="439"/>
    <cellStyle name="Notiz 6" xfId="525"/>
    <cellStyle name="Output" xfId="122"/>
    <cellStyle name="Prozent 2" xfId="11"/>
    <cellStyle name="Prozent 2 2" xfId="17"/>
    <cellStyle name="Prozent 2 2 2" xfId="232"/>
    <cellStyle name="Prozent 2 3" xfId="30"/>
    <cellStyle name="Prozent 3" xfId="8"/>
    <cellStyle name="Prozent 3 2" xfId="233"/>
    <cellStyle name="Prozent 4" xfId="29"/>
    <cellStyle name="Prozent 4 2" xfId="153"/>
    <cellStyle name="Prozent 4 2 2" xfId="234"/>
    <cellStyle name="Prozent 4 2 2 2" xfId="406"/>
    <cellStyle name="Prozent 4 2 3" xfId="407"/>
    <cellStyle name="Prozent 4 3" xfId="235"/>
    <cellStyle name="Prozent 4 3 2" xfId="408"/>
    <cellStyle name="Prozent 4 4" xfId="409"/>
    <cellStyle name="Prozent 4 5" xfId="149"/>
    <cellStyle name="Prozent 5" xfId="5"/>
    <cellStyle name="Prozent 5 2" xfId="410"/>
    <cellStyle name="Prozent 5 3" xfId="318"/>
    <cellStyle name="Prozent 5 4" xfId="42"/>
    <cellStyle name="Prozent 6" xfId="365"/>
    <cellStyle name="Prozent 7" xfId="526"/>
    <cellStyle name="SAPBEXaggData" xfId="319"/>
    <cellStyle name="SAPBEXaggDataEmph" xfId="320"/>
    <cellStyle name="SAPBEXaggItem" xfId="321"/>
    <cellStyle name="SAPBEXaggItemX" xfId="322"/>
    <cellStyle name="SAPBEXchaText" xfId="323"/>
    <cellStyle name="SAPBEXexcBad7" xfId="324"/>
    <cellStyle name="SAPBEXexcBad8" xfId="325"/>
    <cellStyle name="SAPBEXexcBad9" xfId="326"/>
    <cellStyle name="SAPBEXexcCritical4" xfId="327"/>
    <cellStyle name="SAPBEXexcCritical5" xfId="328"/>
    <cellStyle name="SAPBEXexcCritical6" xfId="329"/>
    <cellStyle name="SAPBEXexcGood1" xfId="330"/>
    <cellStyle name="SAPBEXexcGood2" xfId="331"/>
    <cellStyle name="SAPBEXexcGood3" xfId="332"/>
    <cellStyle name="SAPBEXfilterDrill" xfId="333"/>
    <cellStyle name="SAPBEXfilterItem" xfId="334"/>
    <cellStyle name="SAPBEXfilterText" xfId="335"/>
    <cellStyle name="SAPBEXformats" xfId="336"/>
    <cellStyle name="SAPBEXheaderItem" xfId="337"/>
    <cellStyle name="SAPBEXheaderText" xfId="338"/>
    <cellStyle name="SAPBEXHLevel0" xfId="339"/>
    <cellStyle name="SAPBEXHLevel0X" xfId="340"/>
    <cellStyle name="SAPBEXHLevel1" xfId="341"/>
    <cellStyle name="SAPBEXHLevel1X" xfId="342"/>
    <cellStyle name="SAPBEXHLevel2" xfId="343"/>
    <cellStyle name="SAPBEXHLevel2X" xfId="344"/>
    <cellStyle name="SAPBEXHLevel3" xfId="345"/>
    <cellStyle name="SAPBEXHLevel3X" xfId="346"/>
    <cellStyle name="SAPBEXinputData" xfId="347"/>
    <cellStyle name="SAPBEXItemHeader" xfId="348"/>
    <cellStyle name="SAPBEXresData" xfId="349"/>
    <cellStyle name="SAPBEXresDataEmph" xfId="350"/>
    <cellStyle name="SAPBEXresItem" xfId="351"/>
    <cellStyle name="SAPBEXresItemX" xfId="352"/>
    <cellStyle name="SAPBEXstdData" xfId="353"/>
    <cellStyle name="SAPBEXstdDataEmph" xfId="354"/>
    <cellStyle name="SAPBEXstdItem" xfId="355"/>
    <cellStyle name="SAPBEXstdItemX" xfId="356"/>
    <cellStyle name="SAPBEXtitle" xfId="357"/>
    <cellStyle name="SAPBEXunassignedItem" xfId="358"/>
    <cellStyle name="SAPBEXundefined" xfId="359"/>
    <cellStyle name="Schlecht" xfId="489" builtinId="27" customBuiltin="1"/>
    <cellStyle name="Schlecht 2" xfId="123"/>
    <cellStyle name="Schlecht 2 2" xfId="187"/>
    <cellStyle name="Schlecht 3" xfId="236"/>
    <cellStyle name="Schlecht 4" xfId="237"/>
    <cellStyle name="Sheet Title" xfId="360"/>
    <cellStyle name="StadtDüsseldorf" xfId="361"/>
    <cellStyle name="Standard" xfId="0" builtinId="0"/>
    <cellStyle name="Standard 10" xfId="48"/>
    <cellStyle name="Standard 11" xfId="238"/>
    <cellStyle name="Standard 12" xfId="239"/>
    <cellStyle name="Standard 12 2" xfId="240"/>
    <cellStyle name="Standard 12 3" xfId="411"/>
    <cellStyle name="Standard 12 3 2" xfId="479"/>
    <cellStyle name="Standard 12 4" xfId="440"/>
    <cellStyle name="Standard 13" xfId="241"/>
    <cellStyle name="Standard 13 2" xfId="412"/>
    <cellStyle name="Standard 14" xfId="413"/>
    <cellStyle name="Standard 15" xfId="414"/>
    <cellStyle name="Standard 15 2" xfId="480"/>
    <cellStyle name="Standard 16" xfId="422"/>
    <cellStyle name="Standard 17" xfId="423"/>
    <cellStyle name="Standard 18" xfId="43"/>
    <cellStyle name="Standard 19" xfId="523"/>
    <cellStyle name="Standard 2" xfId="6"/>
    <cellStyle name="Standard 2 2" xfId="9"/>
    <cellStyle name="Standard 2 2 2" xfId="47"/>
    <cellStyle name="Standard 2 2 2 2" xfId="415"/>
    <cellStyle name="Standard 2 2 2 2 2" xfId="481"/>
    <cellStyle name="Standard 2 2 2 3" xfId="568"/>
    <cellStyle name="Standard 2 2 3" xfId="125"/>
    <cellStyle name="Standard 2 2 4" xfId="124"/>
    <cellStyle name="Standard 2 2 5" xfId="531"/>
    <cellStyle name="Standard 2 3" xfId="31"/>
    <cellStyle name="Standard 2 3 2" xfId="416"/>
    <cellStyle name="Standard 2 3 2 2" xfId="482"/>
    <cellStyle name="Standard 2 3 3" xfId="242"/>
    <cellStyle name="Standard 2 3 3 2" xfId="441"/>
    <cellStyle name="Standard 2 3 4" xfId="126"/>
    <cellStyle name="Standard 2 3 5" xfId="540"/>
    <cellStyle name="Standard 2 4" xfId="36"/>
    <cellStyle name="Standard 2 4 2" xfId="542"/>
    <cellStyle name="Standard 2 4 2 2" xfId="569"/>
    <cellStyle name="Standard 2 4 3" xfId="530"/>
    <cellStyle name="Standard 2 5" xfId="535"/>
    <cellStyle name="Standard 2 6" xfId="536"/>
    <cellStyle name="Standard 2_120704 - 14-1912 Versorgungsverwaltung" xfId="243"/>
    <cellStyle name="Standard 20" xfId="529"/>
    <cellStyle name="Standard 21" xfId="552"/>
    <cellStyle name="Standard 22" xfId="556"/>
    <cellStyle name="Standard 23" xfId="550"/>
    <cellStyle name="Standard 24" xfId="554"/>
    <cellStyle name="Standard 25" xfId="539"/>
    <cellStyle name="Standard 26" xfId="551"/>
    <cellStyle name="Standard 27" xfId="557"/>
    <cellStyle name="Standard 28" xfId="541"/>
    <cellStyle name="Standard 29" xfId="555"/>
    <cellStyle name="Standard 3" xfId="2"/>
    <cellStyle name="Standard 3 2" xfId="1"/>
    <cellStyle name="Standard 3 2 2" xfId="16"/>
    <cellStyle name="Standard 3 2 2 2" xfId="146"/>
    <cellStyle name="Standard 3 2 2 2 2" xfId="553"/>
    <cellStyle name="Standard 3 2 2 3" xfId="128"/>
    <cellStyle name="Standard 3 2 2 4" xfId="543"/>
    <cellStyle name="Standard 3 2 3" xfId="145"/>
    <cellStyle name="Standard 3 2 4" xfId="362"/>
    <cellStyle name="Standard 3 2 5" xfId="127"/>
    <cellStyle name="Standard 3 2 6" xfId="39"/>
    <cellStyle name="Standard 3 2 7" xfId="534"/>
    <cellStyle name="Standard 3 2 8" xfId="565"/>
    <cellStyle name="Standard 3 3" xfId="32"/>
    <cellStyle name="Standard 3 3 2" xfId="403"/>
    <cellStyle name="Standard 3 3 3" xfId="417"/>
    <cellStyle name="Standard 3 3 4" xfId="129"/>
    <cellStyle name="Standard 3 4" xfId="37"/>
    <cellStyle name="Standard 3 5" xfId="7"/>
    <cellStyle name="Standard 30" xfId="538"/>
    <cellStyle name="Standard 31" xfId="558"/>
    <cellStyle name="Standard 32" xfId="562"/>
    <cellStyle name="Standard 4" xfId="14"/>
    <cellStyle name="Standard 4 2" xfId="46"/>
    <cellStyle name="Standard 4 2 2" xfId="244"/>
    <cellStyle name="Standard 4 2 3" xfId="533"/>
    <cellStyle name="Standard 4 2 4" xfId="564"/>
    <cellStyle name="Standard 4 3" xfId="131"/>
    <cellStyle name="Standard 4 4" xfId="130"/>
    <cellStyle name="Standard 4 5" xfId="532"/>
    <cellStyle name="Standard 4 6" xfId="559"/>
    <cellStyle name="Standard 5" xfId="3"/>
    <cellStyle name="Standard 5 2" xfId="245"/>
    <cellStyle name="Standard 5 2 2" xfId="544"/>
    <cellStyle name="Standard 5 2 3" xfId="528"/>
    <cellStyle name="Standard 5 2 4" xfId="563"/>
    <cellStyle name="Standard 5 3" xfId="382"/>
    <cellStyle name="Standard 5 3 2" xfId="457"/>
    <cellStyle name="Standard 5 4" xfId="400"/>
    <cellStyle name="Standard 5 4 2" xfId="475"/>
    <cellStyle name="Standard 5 5" xfId="150"/>
    <cellStyle name="Standard 5 6" xfId="132"/>
    <cellStyle name="Standard 5 7" xfId="40"/>
    <cellStyle name="Standard 6" xfId="144"/>
    <cellStyle name="Standard 6 10" xfId="545"/>
    <cellStyle name="Standard 6 11" xfId="561"/>
    <cellStyle name="Standard 6 2" xfId="152"/>
    <cellStyle name="Standard 6 2 2" xfId="246"/>
    <cellStyle name="Standard 6 2 2 2" xfId="418"/>
    <cellStyle name="Standard 6 2 3" xfId="419"/>
    <cellStyle name="Standard 6 3" xfId="247"/>
    <cellStyle name="Standard 6 4" xfId="248"/>
    <cellStyle name="Standard 6 4 2" xfId="420"/>
    <cellStyle name="Standard 6 5" xfId="383"/>
    <cellStyle name="Standard 6 5 2" xfId="458"/>
    <cellStyle name="Standard 6 6" xfId="401"/>
    <cellStyle name="Standard 6 6 2" xfId="476"/>
    <cellStyle name="Standard 6 7" xfId="421"/>
    <cellStyle name="Standard 6 8" xfId="151"/>
    <cellStyle name="Standard 6 9" xfId="424"/>
    <cellStyle name="Standard 7" xfId="188"/>
    <cellStyle name="Standard 7 2" xfId="384"/>
    <cellStyle name="Standard 7 2 2" xfId="459"/>
    <cellStyle name="Standard 7 2 2 2" xfId="571"/>
    <cellStyle name="Standard 7 2 3" xfId="547"/>
    <cellStyle name="Standard 7 3" xfId="402"/>
    <cellStyle name="Standard 7 3 2" xfId="477"/>
    <cellStyle name="Standard 7 3 3" xfId="570"/>
    <cellStyle name="Standard 7 4" xfId="438"/>
    <cellStyle name="Standard 7 5" xfId="546"/>
    <cellStyle name="Standard 8" xfId="249"/>
    <cellStyle name="Standard 8 2" xfId="548"/>
    <cellStyle name="Standard 8 3" xfId="566"/>
    <cellStyle name="Standard 9" xfId="250"/>
    <cellStyle name="Standard 9 2" xfId="549"/>
    <cellStyle name="Text" xfId="251"/>
    <cellStyle name="Text 2" xfId="252"/>
    <cellStyle name="Title" xfId="133"/>
    <cellStyle name="Total" xfId="134"/>
    <cellStyle name="Überschrift" xfId="483" builtinId="15" customBuiltin="1"/>
    <cellStyle name="Überschrift 1" xfId="484" builtinId="16" customBuiltin="1"/>
    <cellStyle name="Überschrift 1 2" xfId="135"/>
    <cellStyle name="Überschrift 1 2 2" xfId="189"/>
    <cellStyle name="Überschrift 1 3" xfId="253"/>
    <cellStyle name="Überschrift 1 4" xfId="254"/>
    <cellStyle name="Überschrift 2" xfId="485" builtinId="17" customBuiltin="1"/>
    <cellStyle name="Überschrift 2 2" xfId="136"/>
    <cellStyle name="Überschrift 2 2 2" xfId="190"/>
    <cellStyle name="Überschrift 2 3" xfId="255"/>
    <cellStyle name="Überschrift 2 4" xfId="256"/>
    <cellStyle name="Überschrift 3" xfId="486" builtinId="18" customBuiltin="1"/>
    <cellStyle name="Überschrift 3 2" xfId="137"/>
    <cellStyle name="Überschrift 3 2 2" xfId="191"/>
    <cellStyle name="Überschrift 3 3" xfId="257"/>
    <cellStyle name="Überschrift 3 4" xfId="258"/>
    <cellStyle name="Überschrift 4" xfId="487" builtinId="19" customBuiltin="1"/>
    <cellStyle name="Überschrift 4 2" xfId="138"/>
    <cellStyle name="Überschrift 4 2 2" xfId="192"/>
    <cellStyle name="Überschrift 4 3" xfId="259"/>
    <cellStyle name="Überschrift 4 4" xfId="260"/>
    <cellStyle name="Überschrift 5" xfId="139"/>
    <cellStyle name="Überschrift 6" xfId="261"/>
    <cellStyle name="Undefiniert" xfId="363"/>
    <cellStyle name="Verknüpfte Zelle" xfId="494" builtinId="24" customBuiltin="1"/>
    <cellStyle name="Verknüpfte Zelle 2" xfId="140"/>
    <cellStyle name="Verknüpfte Zelle 2 2" xfId="193"/>
    <cellStyle name="Verknüpfte Zelle 3" xfId="262"/>
    <cellStyle name="Verknüpfte Zelle 4" xfId="263"/>
    <cellStyle name="Währung 2" xfId="10"/>
    <cellStyle name="Währung 2 2" xfId="20"/>
    <cellStyle name="Währung 2 2 2" xfId="38"/>
    <cellStyle name="Währung 2 2 3" xfId="35"/>
    <cellStyle name="Währung 2 2 4" xfId="264"/>
    <cellStyle name="Währung 2 3" xfId="34"/>
    <cellStyle name="Währung 3" xfId="15"/>
    <cellStyle name="Währung 3 2" xfId="367"/>
    <cellStyle name="Währung 3 2 2" xfId="442"/>
    <cellStyle name="Währung 3 3" xfId="385"/>
    <cellStyle name="Währung 3 3 2" xfId="460"/>
    <cellStyle name="Währung 3 4" xfId="194"/>
    <cellStyle name="Währung 4" xfId="18"/>
    <cellStyle name="Währung 5" xfId="21"/>
    <cellStyle name="Währung 6" xfId="33"/>
    <cellStyle name="Währung 7" xfId="4"/>
    <cellStyle name="Währung 7 2" xfId="41"/>
    <cellStyle name="Währung 8" xfId="524"/>
    <cellStyle name="Warnender Text" xfId="496" builtinId="11" customBuiltin="1"/>
    <cellStyle name="Warnender Text 2" xfId="141"/>
    <cellStyle name="Warnender Text 2 2" xfId="195"/>
    <cellStyle name="Warnender Text 3" xfId="265"/>
    <cellStyle name="Warnender Text 4" xfId="266"/>
    <cellStyle name="Warning Text" xfId="142"/>
    <cellStyle name="Zelle überprüfen" xfId="495" builtinId="23" customBuiltin="1"/>
    <cellStyle name="Zelle überprüfen 2" xfId="143"/>
    <cellStyle name="Zelle überprüfen 2 2" xfId="196"/>
    <cellStyle name="Zelle überprüfen 3" xfId="267"/>
    <cellStyle name="Zelle überprüfen 4" xfId="268"/>
  </cellStyles>
  <dxfs count="126">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numFmt numFmtId="175" formatCode="#,##0,"/>
    </dxf>
    <dxf>
      <numFmt numFmtId="176" formatCode="##,##0"/>
    </dxf>
    <dxf>
      <numFmt numFmtId="4" formatCode="#,##0.00"/>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tableStyleElement type="wholeTable" dxfId="125"/>
      <tableStyleElement type="headerRow" dxfId="124"/>
      <tableStyleElement type="firstRowStripe" dxfId="123"/>
    </tableStyle>
    <tableStyle name="TableStyleQueryResult" pivot="0" count="3">
      <tableStyleElement type="wholeTable" dxfId="122"/>
      <tableStyleElement type="headerRow" dxfId="121"/>
      <tableStyleElement type="firstRowStripe" dxfId="1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449546</xdr:colOff>
      <xdr:row>0</xdr:row>
      <xdr:rowOff>162559</xdr:rowOff>
    </xdr:from>
    <xdr:to>
      <xdr:col>7</xdr:col>
      <xdr:colOff>909917</xdr:colOff>
      <xdr:row>0</xdr:row>
      <xdr:rowOff>480059</xdr:rowOff>
    </xdr:to>
    <xdr:pic>
      <xdr:nvPicPr>
        <xdr:cNvPr id="4" name="Grafik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3966" y="162559"/>
          <a:ext cx="1397631" cy="31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449546</xdr:colOff>
      <xdr:row>0</xdr:row>
      <xdr:rowOff>162559</xdr:rowOff>
    </xdr:from>
    <xdr:to>
      <xdr:col>7</xdr:col>
      <xdr:colOff>909917</xdr:colOff>
      <xdr:row>0</xdr:row>
      <xdr:rowOff>480059</xdr:rowOff>
    </xdr:to>
    <xdr:pic>
      <xdr:nvPicPr>
        <xdr:cNvPr id="2" name="Grafik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7271" y="162559"/>
          <a:ext cx="1374771" cy="317500"/>
        </a:xfrm>
        <a:prstGeom prst="rect">
          <a:avLst/>
        </a:prstGeom>
      </xdr:spPr>
    </xdr:pic>
    <xdr:clientData/>
  </xdr:twoCellAnchor>
  <xdr:twoCellAnchor editAs="oneCell">
    <xdr:from>
      <xdr:col>6</xdr:col>
      <xdr:colOff>449546</xdr:colOff>
      <xdr:row>0</xdr:row>
      <xdr:rowOff>162559</xdr:rowOff>
    </xdr:from>
    <xdr:to>
      <xdr:col>7</xdr:col>
      <xdr:colOff>909917</xdr:colOff>
      <xdr:row>0</xdr:row>
      <xdr:rowOff>480059</xdr:rowOff>
    </xdr:to>
    <xdr:pic>
      <xdr:nvPicPr>
        <xdr:cNvPr id="3" name="Grafik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7271" y="162559"/>
          <a:ext cx="1374771" cy="317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449546</xdr:colOff>
      <xdr:row>0</xdr:row>
      <xdr:rowOff>162559</xdr:rowOff>
    </xdr:from>
    <xdr:to>
      <xdr:col>7</xdr:col>
      <xdr:colOff>909917</xdr:colOff>
      <xdr:row>0</xdr:row>
      <xdr:rowOff>480059</xdr:rowOff>
    </xdr:to>
    <xdr:pic>
      <xdr:nvPicPr>
        <xdr:cNvPr id="2" name="Grafik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7271" y="162559"/>
          <a:ext cx="1374771" cy="317500"/>
        </a:xfrm>
        <a:prstGeom prst="rect">
          <a:avLst/>
        </a:prstGeom>
      </xdr:spPr>
    </xdr:pic>
    <xdr:clientData/>
  </xdr:twoCellAnchor>
  <xdr:twoCellAnchor editAs="oneCell">
    <xdr:from>
      <xdr:col>6</xdr:col>
      <xdr:colOff>449546</xdr:colOff>
      <xdr:row>0</xdr:row>
      <xdr:rowOff>162559</xdr:rowOff>
    </xdr:from>
    <xdr:to>
      <xdr:col>7</xdr:col>
      <xdr:colOff>909917</xdr:colOff>
      <xdr:row>0</xdr:row>
      <xdr:rowOff>480059</xdr:rowOff>
    </xdr:to>
    <xdr:pic>
      <xdr:nvPicPr>
        <xdr:cNvPr id="3" name="Grafik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7271" y="162559"/>
          <a:ext cx="1374771" cy="317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449546</xdr:colOff>
      <xdr:row>0</xdr:row>
      <xdr:rowOff>162559</xdr:rowOff>
    </xdr:from>
    <xdr:to>
      <xdr:col>7</xdr:col>
      <xdr:colOff>909917</xdr:colOff>
      <xdr:row>0</xdr:row>
      <xdr:rowOff>480059</xdr:rowOff>
    </xdr:to>
    <xdr:pic>
      <xdr:nvPicPr>
        <xdr:cNvPr id="2" name="Grafik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7271" y="162559"/>
          <a:ext cx="1374771" cy="317500"/>
        </a:xfrm>
        <a:prstGeom prst="rect">
          <a:avLst/>
        </a:prstGeom>
      </xdr:spPr>
    </xdr:pic>
    <xdr:clientData/>
  </xdr:twoCellAnchor>
  <xdr:twoCellAnchor editAs="oneCell">
    <xdr:from>
      <xdr:col>6</xdr:col>
      <xdr:colOff>449546</xdr:colOff>
      <xdr:row>0</xdr:row>
      <xdr:rowOff>162559</xdr:rowOff>
    </xdr:from>
    <xdr:to>
      <xdr:col>7</xdr:col>
      <xdr:colOff>909917</xdr:colOff>
      <xdr:row>0</xdr:row>
      <xdr:rowOff>480059</xdr:rowOff>
    </xdr:to>
    <xdr:pic>
      <xdr:nvPicPr>
        <xdr:cNvPr id="3" name="Grafik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7271" y="162559"/>
          <a:ext cx="1374771" cy="317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449546</xdr:colOff>
      <xdr:row>0</xdr:row>
      <xdr:rowOff>162559</xdr:rowOff>
    </xdr:from>
    <xdr:to>
      <xdr:col>7</xdr:col>
      <xdr:colOff>909917</xdr:colOff>
      <xdr:row>0</xdr:row>
      <xdr:rowOff>480059</xdr:rowOff>
    </xdr:to>
    <xdr:pic>
      <xdr:nvPicPr>
        <xdr:cNvPr id="2" name="Grafik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7271" y="162559"/>
          <a:ext cx="1374771" cy="317500"/>
        </a:xfrm>
        <a:prstGeom prst="rect">
          <a:avLst/>
        </a:prstGeom>
      </xdr:spPr>
    </xdr:pic>
    <xdr:clientData/>
  </xdr:twoCellAnchor>
  <xdr:twoCellAnchor editAs="oneCell">
    <xdr:from>
      <xdr:col>6</xdr:col>
      <xdr:colOff>449546</xdr:colOff>
      <xdr:row>0</xdr:row>
      <xdr:rowOff>162559</xdr:rowOff>
    </xdr:from>
    <xdr:to>
      <xdr:col>7</xdr:col>
      <xdr:colOff>909917</xdr:colOff>
      <xdr:row>0</xdr:row>
      <xdr:rowOff>480059</xdr:rowOff>
    </xdr:to>
    <xdr:pic>
      <xdr:nvPicPr>
        <xdr:cNvPr id="3" name="Grafik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7271" y="162559"/>
          <a:ext cx="1374771" cy="317500"/>
        </a:xfrm>
        <a:prstGeom prst="rect">
          <a:avLst/>
        </a:prstGeom>
      </xdr:spPr>
    </xdr:pic>
    <xdr:clientData/>
  </xdr:twoCellAnchor>
</xdr:wsDr>
</file>

<file path=xl/theme/theme1.xml><?xml version="1.0" encoding="utf-8"?>
<a:theme xmlns:a="http://schemas.openxmlformats.org/drawingml/2006/main" name="Office">
  <a:themeElements>
    <a:clrScheme name="Benutzerdefiniert 1">
      <a:dk1>
        <a:sysClr val="windowText" lastClr="000000"/>
      </a:dk1>
      <a:lt1>
        <a:sysClr val="window" lastClr="FFFFFF"/>
      </a:lt1>
      <a:dk2>
        <a:srgbClr val="1F497D"/>
      </a:dk2>
      <a:lt2>
        <a:srgbClr val="EEECE1"/>
      </a:lt2>
      <a:accent1>
        <a:srgbClr val="00ACE5"/>
      </a:accent1>
      <a:accent2>
        <a:srgbClr val="8CA3AF"/>
      </a:accent2>
      <a:accent3>
        <a:srgbClr val="E95F47"/>
      </a:accent3>
      <a:accent4>
        <a:srgbClr val="005980"/>
      </a:accent4>
      <a:accent5>
        <a:srgbClr val="EEF1F3"/>
      </a:accent5>
      <a:accent6>
        <a:srgbClr val="A5C4D2"/>
      </a:accent6>
      <a:hlink>
        <a:srgbClr val="00ACE5"/>
      </a:hlink>
      <a:folHlink>
        <a:srgbClr val="0059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XFC81"/>
  <sheetViews>
    <sheetView showGridLines="0" zoomScaleNormal="100" zoomScaleSheetLayoutView="90" workbookViewId="0">
      <pane ySplit="3" topLeftCell="A4" activePane="bottomLeft" state="frozen"/>
      <selection activeCell="A25" sqref="A25:H25"/>
      <selection pane="bottomLeft" activeCell="A30" sqref="A30:H37"/>
    </sheetView>
  </sheetViews>
  <sheetFormatPr baseColWidth="10" defaultColWidth="0" defaultRowHeight="11.25" zeroHeight="1"/>
  <cols>
    <col min="1" max="1" width="58.42578125" style="4" customWidth="1"/>
    <col min="2" max="8" width="13.7109375" style="1" customWidth="1"/>
    <col min="9" max="9" width="11.42578125" style="1" customWidth="1"/>
    <col min="10" max="16383" width="11.42578125" style="1" hidden="1"/>
    <col min="16384" max="16384" width="7.28515625" style="1" hidden="1" customWidth="1"/>
  </cols>
  <sheetData>
    <row r="1" spans="1:9" ht="42" customHeight="1">
      <c r="A1" s="27" t="s">
        <v>48</v>
      </c>
      <c r="B1" s="27"/>
      <c r="C1" s="27"/>
      <c r="D1" s="27"/>
      <c r="E1" s="27"/>
      <c r="F1" s="27"/>
      <c r="G1" s="27"/>
      <c r="H1" s="27"/>
    </row>
    <row r="2" spans="1:9" ht="15.75">
      <c r="A2" s="25" t="s">
        <v>38</v>
      </c>
      <c r="B2" s="23"/>
      <c r="C2" s="23"/>
      <c r="D2" s="23"/>
      <c r="E2" s="23"/>
      <c r="F2" s="23"/>
      <c r="G2" s="23"/>
      <c r="H2" s="23"/>
    </row>
    <row r="3" spans="1:9" ht="22.5">
      <c r="A3" s="2" t="s">
        <v>0</v>
      </c>
      <c r="B3" s="3" t="s">
        <v>1</v>
      </c>
      <c r="C3" s="3" t="s">
        <v>4</v>
      </c>
      <c r="D3" s="3" t="s">
        <v>5</v>
      </c>
      <c r="E3" s="3" t="s">
        <v>6</v>
      </c>
      <c r="F3" s="3" t="s">
        <v>2</v>
      </c>
      <c r="G3" s="3" t="s">
        <v>3</v>
      </c>
      <c r="H3" s="3" t="s">
        <v>7</v>
      </c>
    </row>
    <row r="4" spans="1:9" ht="15.6" customHeight="1">
      <c r="A4" s="6" t="s">
        <v>8</v>
      </c>
      <c r="B4" s="7"/>
      <c r="C4" s="7"/>
      <c r="D4" s="7"/>
      <c r="E4" s="7"/>
      <c r="F4" s="7"/>
      <c r="G4" s="7"/>
      <c r="H4" s="7"/>
    </row>
    <row r="5" spans="1:9">
      <c r="A5" s="11" t="s">
        <v>9</v>
      </c>
      <c r="B5" s="10">
        <v>93.61</v>
      </c>
      <c r="C5" s="10">
        <v>99.922499999999999</v>
      </c>
      <c r="D5" s="10">
        <v>103.14</v>
      </c>
      <c r="E5" s="10">
        <v>106.2775</v>
      </c>
      <c r="F5" s="10">
        <v>140.07</v>
      </c>
      <c r="G5" s="8">
        <v>44</v>
      </c>
      <c r="H5" s="8">
        <v>2018</v>
      </c>
      <c r="I5" s="5"/>
    </row>
    <row r="6" spans="1:9" ht="10.15" customHeight="1">
      <c r="A6" s="11" t="s">
        <v>10</v>
      </c>
      <c r="B6" s="10">
        <v>-4.21</v>
      </c>
      <c r="C6" s="10">
        <v>23.72</v>
      </c>
      <c r="D6" s="10">
        <v>34.384999999999998</v>
      </c>
      <c r="E6" s="10">
        <v>40.192500000000003</v>
      </c>
      <c r="F6" s="10">
        <v>64.05</v>
      </c>
      <c r="G6" s="8">
        <v>46</v>
      </c>
      <c r="H6" s="8">
        <v>2018</v>
      </c>
      <c r="I6" s="5"/>
    </row>
    <row r="7" spans="1:9">
      <c r="A7" s="11" t="s">
        <v>11</v>
      </c>
      <c r="B7" s="10">
        <v>29.01</v>
      </c>
      <c r="C7" s="10">
        <v>53.697499999999998</v>
      </c>
      <c r="D7" s="10">
        <v>67.09</v>
      </c>
      <c r="E7" s="10">
        <v>76.314999999999998</v>
      </c>
      <c r="F7" s="10">
        <v>90.67</v>
      </c>
      <c r="G7" s="8">
        <v>46</v>
      </c>
      <c r="H7" s="8">
        <v>2018</v>
      </c>
      <c r="I7" s="5"/>
    </row>
    <row r="8" spans="1:9">
      <c r="A8" s="11" t="s">
        <v>12</v>
      </c>
      <c r="B8" s="20" t="s">
        <v>13</v>
      </c>
      <c r="C8" s="21"/>
      <c r="D8" s="21"/>
      <c r="E8" s="21"/>
      <c r="F8" s="21"/>
      <c r="G8" s="21"/>
      <c r="H8" s="22"/>
      <c r="I8" s="5"/>
    </row>
    <row r="9" spans="1:9" ht="15.6" customHeight="1">
      <c r="A9" s="12" t="s">
        <v>14</v>
      </c>
      <c r="B9" s="13"/>
      <c r="C9" s="13"/>
      <c r="D9" s="13"/>
      <c r="E9" s="13"/>
      <c r="F9" s="13"/>
      <c r="G9" s="14"/>
      <c r="H9" s="9"/>
    </row>
    <row r="10" spans="1:9" ht="12.75" customHeight="1">
      <c r="A10" s="11" t="s">
        <v>17</v>
      </c>
      <c r="B10" s="10">
        <v>21.31</v>
      </c>
      <c r="C10" s="10">
        <v>29.99</v>
      </c>
      <c r="D10" s="10">
        <v>33.89</v>
      </c>
      <c r="E10" s="10">
        <v>38.33</v>
      </c>
      <c r="F10" s="10">
        <v>60.25</v>
      </c>
      <c r="G10" s="15">
        <v>45</v>
      </c>
      <c r="H10" s="15">
        <v>2018</v>
      </c>
    </row>
    <row r="11" spans="1:9" ht="12.75" customHeight="1">
      <c r="A11" s="11" t="s">
        <v>18</v>
      </c>
      <c r="B11" s="10">
        <v>5.78</v>
      </c>
      <c r="C11" s="10">
        <v>8.0250000000000004</v>
      </c>
      <c r="D11" s="10">
        <v>9.42</v>
      </c>
      <c r="E11" s="10">
        <v>10.8575</v>
      </c>
      <c r="F11" s="10">
        <v>19.03</v>
      </c>
      <c r="G11" s="15">
        <v>44</v>
      </c>
      <c r="H11" s="15">
        <v>2018</v>
      </c>
    </row>
    <row r="12" spans="1:9" ht="12.75" customHeight="1">
      <c r="A12" s="11" t="s">
        <v>19</v>
      </c>
      <c r="B12" s="10">
        <v>23.12</v>
      </c>
      <c r="C12" s="10">
        <v>55.0625</v>
      </c>
      <c r="D12" s="10">
        <v>62.38</v>
      </c>
      <c r="E12" s="10">
        <v>71.822499999999991</v>
      </c>
      <c r="F12" s="10">
        <v>114.97</v>
      </c>
      <c r="G12" s="15">
        <v>44</v>
      </c>
      <c r="H12" s="15">
        <v>2018</v>
      </c>
    </row>
    <row r="13" spans="1:9" ht="12.75" customHeight="1">
      <c r="A13" s="11" t="s">
        <v>20</v>
      </c>
      <c r="B13" s="10">
        <v>38.93</v>
      </c>
      <c r="C13" s="10">
        <v>59.247500000000002</v>
      </c>
      <c r="D13" s="10">
        <v>98.944999999999993</v>
      </c>
      <c r="E13" s="10">
        <v>143.20499999999998</v>
      </c>
      <c r="F13" s="10">
        <v>520.79999999999995</v>
      </c>
      <c r="G13" s="15">
        <v>46</v>
      </c>
      <c r="H13" s="15">
        <v>2018</v>
      </c>
    </row>
    <row r="14" spans="1:9" ht="15.6" customHeight="1">
      <c r="A14" s="12" t="s">
        <v>15</v>
      </c>
      <c r="B14" s="13"/>
      <c r="C14" s="13"/>
      <c r="D14" s="13"/>
      <c r="E14" s="13"/>
      <c r="F14" s="13"/>
      <c r="G14" s="14"/>
      <c r="H14" s="9"/>
    </row>
    <row r="15" spans="1:9" ht="12.75" customHeight="1">
      <c r="A15" s="11" t="s">
        <v>21</v>
      </c>
      <c r="B15" s="10">
        <v>55.24</v>
      </c>
      <c r="C15" s="10">
        <v>81.039999999999992</v>
      </c>
      <c r="D15" s="10">
        <v>92.09</v>
      </c>
      <c r="E15" s="10">
        <v>98.33</v>
      </c>
      <c r="F15" s="10">
        <v>111.13</v>
      </c>
      <c r="G15" s="15">
        <v>46</v>
      </c>
      <c r="H15" s="8">
        <v>2018</v>
      </c>
    </row>
    <row r="16" spans="1:9" ht="12.75" customHeight="1">
      <c r="A16" s="11" t="s">
        <v>22</v>
      </c>
      <c r="B16" s="16">
        <v>9.2200000000000006</v>
      </c>
      <c r="C16" s="16">
        <v>26.377500000000001</v>
      </c>
      <c r="D16" s="16">
        <v>67.95</v>
      </c>
      <c r="E16" s="16">
        <v>173.46</v>
      </c>
      <c r="F16" s="16">
        <v>1140.5</v>
      </c>
      <c r="G16" s="17">
        <v>46</v>
      </c>
      <c r="H16" s="15">
        <v>2018</v>
      </c>
    </row>
    <row r="17" spans="1:9" ht="22.5">
      <c r="A17" s="11" t="s">
        <v>32</v>
      </c>
      <c r="B17" s="20" t="s">
        <v>13</v>
      </c>
      <c r="C17" s="21"/>
      <c r="D17" s="21"/>
      <c r="E17" s="21"/>
      <c r="F17" s="21"/>
      <c r="G17" s="21"/>
      <c r="H17" s="22"/>
    </row>
    <row r="18" spans="1:9">
      <c r="A18" s="11" t="s">
        <v>23</v>
      </c>
      <c r="B18" s="18">
        <v>1.04</v>
      </c>
      <c r="C18" s="16">
        <v>3.7575000000000003</v>
      </c>
      <c r="D18" s="16">
        <v>6.76</v>
      </c>
      <c r="E18" s="16">
        <v>10.675000000000001</v>
      </c>
      <c r="F18" s="16">
        <v>31.23</v>
      </c>
      <c r="G18" s="17">
        <v>46</v>
      </c>
      <c r="H18" s="19">
        <v>2018</v>
      </c>
      <c r="I18" s="5"/>
    </row>
    <row r="19" spans="1:9" ht="12.75" customHeight="1">
      <c r="A19" s="11" t="s">
        <v>24</v>
      </c>
      <c r="B19" s="16">
        <v>0</v>
      </c>
      <c r="C19" s="16">
        <v>0.51750000000000007</v>
      </c>
      <c r="D19" s="16">
        <v>0.79</v>
      </c>
      <c r="E19" s="16">
        <v>1.23</v>
      </c>
      <c r="F19" s="16">
        <v>4.9400000000000004</v>
      </c>
      <c r="G19" s="17">
        <v>44</v>
      </c>
      <c r="H19" s="19">
        <v>2018</v>
      </c>
      <c r="I19" s="5"/>
    </row>
    <row r="20" spans="1:9" ht="15.6" customHeight="1">
      <c r="A20" s="12" t="s">
        <v>16</v>
      </c>
      <c r="B20" s="13"/>
      <c r="C20" s="13"/>
      <c r="D20" s="13"/>
      <c r="E20" s="13"/>
      <c r="F20" s="13"/>
      <c r="G20" s="14"/>
      <c r="H20" s="9"/>
    </row>
    <row r="21" spans="1:9" ht="12.75" customHeight="1">
      <c r="A21" s="11" t="s">
        <v>25</v>
      </c>
      <c r="B21" s="10">
        <v>38.090000000000003</v>
      </c>
      <c r="C21" s="10">
        <v>54.46</v>
      </c>
      <c r="D21" s="10">
        <v>61.2</v>
      </c>
      <c r="E21" s="10">
        <v>68.05</v>
      </c>
      <c r="F21" s="10">
        <v>78.239999999999995</v>
      </c>
      <c r="G21" s="15">
        <v>44</v>
      </c>
      <c r="H21" s="8">
        <v>2018</v>
      </c>
    </row>
    <row r="22" spans="1:9" ht="12.75" customHeight="1">
      <c r="A22" s="11" t="s">
        <v>26</v>
      </c>
      <c r="B22" s="16">
        <v>5.14</v>
      </c>
      <c r="C22" s="16">
        <v>10.8125</v>
      </c>
      <c r="D22" s="16">
        <v>18.075000000000003</v>
      </c>
      <c r="E22" s="16">
        <v>24.99</v>
      </c>
      <c r="F22" s="16">
        <v>48.77</v>
      </c>
      <c r="G22" s="17">
        <v>44</v>
      </c>
      <c r="H22" s="15">
        <v>2018</v>
      </c>
    </row>
    <row r="23" spans="1:9" ht="12.75" customHeight="1">
      <c r="A23" s="11" t="s">
        <v>27</v>
      </c>
      <c r="B23" s="16">
        <v>11.09</v>
      </c>
      <c r="C23" s="16">
        <v>14.434999999999999</v>
      </c>
      <c r="D23" s="16">
        <v>17.079999999999998</v>
      </c>
      <c r="E23" s="16">
        <v>19.725000000000001</v>
      </c>
      <c r="F23" s="16">
        <v>27.93</v>
      </c>
      <c r="G23" s="17">
        <v>44</v>
      </c>
      <c r="H23" s="15">
        <v>2018</v>
      </c>
    </row>
    <row r="24" spans="1:9">
      <c r="A24" s="11" t="s">
        <v>28</v>
      </c>
      <c r="B24" s="18">
        <v>8.2200000000000006</v>
      </c>
      <c r="C24" s="16">
        <v>16.439999999999998</v>
      </c>
      <c r="D24" s="16">
        <v>18.18</v>
      </c>
      <c r="E24" s="16">
        <v>21.1525</v>
      </c>
      <c r="F24" s="16">
        <v>30.35</v>
      </c>
      <c r="G24" s="17">
        <v>44</v>
      </c>
      <c r="H24" s="19">
        <v>2018</v>
      </c>
      <c r="I24" s="5"/>
    </row>
    <row r="25" spans="1:9" ht="12.75" customHeight="1">
      <c r="A25" s="11" t="s">
        <v>29</v>
      </c>
      <c r="B25" s="16">
        <v>36.72</v>
      </c>
      <c r="C25" s="16">
        <v>43.155000000000001</v>
      </c>
      <c r="D25" s="16">
        <v>45.274999999999999</v>
      </c>
      <c r="E25" s="16">
        <v>48.262499999999996</v>
      </c>
      <c r="F25" s="16">
        <v>55.49</v>
      </c>
      <c r="G25" s="17">
        <v>44</v>
      </c>
      <c r="H25" s="19">
        <v>2018</v>
      </c>
      <c r="I25" s="5"/>
    </row>
    <row r="26" spans="1:9" ht="102" customHeight="1">
      <c r="A26" s="26" t="s">
        <v>33</v>
      </c>
      <c r="B26" s="26"/>
      <c r="C26" s="26"/>
      <c r="D26" s="26"/>
      <c r="E26" s="26"/>
      <c r="F26" s="26"/>
      <c r="G26" s="26"/>
      <c r="H26" s="26"/>
    </row>
    <row r="27" spans="1:9"/>
    <row r="28" spans="1:9" ht="42" customHeight="1">
      <c r="A28" s="27" t="s">
        <v>34</v>
      </c>
      <c r="B28" s="27"/>
      <c r="C28" s="27"/>
      <c r="D28" s="27"/>
      <c r="E28" s="27"/>
      <c r="F28" s="27"/>
      <c r="G28" s="27"/>
      <c r="H28" s="27"/>
    </row>
    <row r="29" spans="1:9" ht="22.5">
      <c r="A29" s="2" t="s">
        <v>0</v>
      </c>
      <c r="B29" s="3" t="s">
        <v>1</v>
      </c>
      <c r="C29" s="3" t="s">
        <v>4</v>
      </c>
      <c r="D29" s="3" t="s">
        <v>5</v>
      </c>
      <c r="E29" s="3" t="s">
        <v>6</v>
      </c>
      <c r="F29" s="3" t="s">
        <v>2</v>
      </c>
      <c r="G29" s="3" t="s">
        <v>3</v>
      </c>
      <c r="H29" s="3" t="s">
        <v>7</v>
      </c>
    </row>
    <row r="30" spans="1:9">
      <c r="A30" s="11" t="s">
        <v>39</v>
      </c>
      <c r="B30" s="16">
        <v>-107.34</v>
      </c>
      <c r="C30" s="16">
        <v>7.0675000000000008</v>
      </c>
      <c r="D30" s="16">
        <v>58.495000000000005</v>
      </c>
      <c r="E30" s="16">
        <v>128.01249999999999</v>
      </c>
      <c r="F30" s="16">
        <v>926.03</v>
      </c>
      <c r="G30" s="19">
        <v>44</v>
      </c>
      <c r="H30" s="19">
        <v>2018</v>
      </c>
      <c r="I30" s="5"/>
    </row>
    <row r="31" spans="1:9" ht="10.15" customHeight="1">
      <c r="A31" s="11" t="s">
        <v>35</v>
      </c>
      <c r="B31" s="16">
        <v>138.9</v>
      </c>
      <c r="C31" s="16">
        <v>924.28750000000002</v>
      </c>
      <c r="D31" s="16">
        <v>1210.595</v>
      </c>
      <c r="E31" s="16">
        <v>2012.9974999999999</v>
      </c>
      <c r="F31" s="16">
        <v>4892.37</v>
      </c>
      <c r="G31" s="19">
        <v>46</v>
      </c>
      <c r="H31" s="19">
        <v>2018</v>
      </c>
      <c r="I31" s="5"/>
    </row>
    <row r="32" spans="1:9">
      <c r="A32" s="11" t="s">
        <v>36</v>
      </c>
      <c r="B32" s="16">
        <v>-149.91999999999999</v>
      </c>
      <c r="C32" s="16">
        <v>61.82</v>
      </c>
      <c r="D32" s="16">
        <v>163.43</v>
      </c>
      <c r="E32" s="16">
        <v>259.71750000000003</v>
      </c>
      <c r="F32" s="16">
        <v>815.08</v>
      </c>
      <c r="G32" s="19">
        <v>44</v>
      </c>
      <c r="H32" s="19">
        <v>2018</v>
      </c>
      <c r="I32" s="5"/>
    </row>
    <row r="33" spans="1:9">
      <c r="A33" s="11" t="s">
        <v>40</v>
      </c>
      <c r="B33" s="16">
        <v>-96.21</v>
      </c>
      <c r="C33" s="16">
        <v>14.97</v>
      </c>
      <c r="D33" s="16">
        <v>82.12</v>
      </c>
      <c r="E33" s="16">
        <v>177.88</v>
      </c>
      <c r="F33" s="16">
        <v>935.59</v>
      </c>
      <c r="G33" s="19">
        <v>33</v>
      </c>
      <c r="H33" s="19">
        <v>2018</v>
      </c>
      <c r="I33" s="5"/>
    </row>
    <row r="34" spans="1:9">
      <c r="A34" s="11" t="s">
        <v>30</v>
      </c>
      <c r="B34" s="16">
        <v>-0.98</v>
      </c>
      <c r="C34" s="16">
        <v>15.02</v>
      </c>
      <c r="D34" s="16">
        <v>26.14</v>
      </c>
      <c r="E34" s="16">
        <v>37.49</v>
      </c>
      <c r="F34" s="16">
        <v>64.52</v>
      </c>
      <c r="G34" s="19">
        <v>29</v>
      </c>
      <c r="H34" s="19">
        <v>2018</v>
      </c>
      <c r="I34" s="5"/>
    </row>
    <row r="35" spans="1:9">
      <c r="A35" s="11" t="s">
        <v>31</v>
      </c>
      <c r="B35" s="16">
        <v>13.52</v>
      </c>
      <c r="C35" s="16">
        <v>43.61</v>
      </c>
      <c r="D35" s="16">
        <v>53.33</v>
      </c>
      <c r="E35" s="16">
        <v>71.31</v>
      </c>
      <c r="F35" s="16">
        <v>387.05</v>
      </c>
      <c r="G35" s="19">
        <v>29</v>
      </c>
      <c r="H35" s="19">
        <v>2018</v>
      </c>
      <c r="I35" s="5"/>
    </row>
    <row r="36" spans="1:9">
      <c r="A36" s="11" t="s">
        <v>42</v>
      </c>
      <c r="B36" s="16">
        <v>140.21</v>
      </c>
      <c r="C36" s="16">
        <v>1297.2049999999999</v>
      </c>
      <c r="D36" s="16">
        <v>2447.44</v>
      </c>
      <c r="E36" s="16">
        <v>3637.46</v>
      </c>
      <c r="F36" s="16">
        <v>6287.6</v>
      </c>
      <c r="G36" s="19">
        <v>44</v>
      </c>
      <c r="H36" s="19">
        <v>2018</v>
      </c>
      <c r="I36" s="5"/>
    </row>
    <row r="37" spans="1:9">
      <c r="A37" s="11" t="s">
        <v>41</v>
      </c>
      <c r="B37" s="16">
        <v>-206.22</v>
      </c>
      <c r="C37" s="16">
        <v>205.535</v>
      </c>
      <c r="D37" s="16">
        <v>276.58999999999997</v>
      </c>
      <c r="E37" s="16">
        <v>358.28</v>
      </c>
      <c r="F37" s="16">
        <v>743.82</v>
      </c>
      <c r="G37" s="19">
        <v>27</v>
      </c>
      <c r="H37" s="19">
        <v>2018</v>
      </c>
      <c r="I37" s="5"/>
    </row>
    <row r="38" spans="1:9" ht="50.25" customHeight="1">
      <c r="A38" s="28" t="s">
        <v>37</v>
      </c>
      <c r="B38" s="28"/>
      <c r="C38" s="28"/>
      <c r="D38" s="28"/>
      <c r="E38" s="28"/>
      <c r="F38" s="28"/>
      <c r="G38" s="28"/>
      <c r="H38" s="28"/>
    </row>
    <row r="39" spans="1:9"/>
    <row r="40" spans="1:9"/>
    <row r="41" spans="1:9"/>
    <row r="42" spans="1:9"/>
    <row r="43" spans="1:9"/>
    <row r="44" spans="1:9"/>
    <row r="45" spans="1:9"/>
    <row r="46" spans="1:9"/>
    <row r="47" spans="1:9"/>
    <row r="48" spans="1:9"/>
    <row r="49"/>
    <row r="50"/>
    <row r="51"/>
    <row r="52"/>
    <row r="53"/>
    <row r="54"/>
    <row r="55"/>
    <row r="56"/>
    <row r="57"/>
    <row r="58"/>
    <row r="59"/>
    <row r="60"/>
    <row r="61"/>
    <row r="62"/>
    <row r="63"/>
    <row r="64"/>
    <row r="65"/>
    <row r="66"/>
    <row r="67"/>
    <row r="68"/>
    <row r="69"/>
    <row r="70"/>
    <row r="71"/>
    <row r="72"/>
    <row r="73"/>
    <row r="74"/>
    <row r="75"/>
    <row r="76"/>
    <row r="77"/>
    <row r="78"/>
    <row r="79"/>
    <row r="80"/>
    <row r="81"/>
  </sheetData>
  <sheetProtection autoFilter="0"/>
  <mergeCells count="4">
    <mergeCell ref="A26:H26"/>
    <mergeCell ref="A1:H1"/>
    <mergeCell ref="A28:H28"/>
    <mergeCell ref="A38:H38"/>
  </mergeCells>
  <conditionalFormatting sqref="C5:E5 C7:E7">
    <cfRule type="expression" dxfId="119" priority="10">
      <formula>$D5="Anzahl Stellen"</formula>
    </cfRule>
    <cfRule type="expression" dxfId="118" priority="11">
      <formula>$D5="Anzahl Fälle"</formula>
    </cfRule>
    <cfRule type="expression" dxfId="117" priority="12">
      <formula>$D5="€ in Tausend"</formula>
    </cfRule>
  </conditionalFormatting>
  <conditionalFormatting sqref="C6:E6">
    <cfRule type="expression" dxfId="116" priority="7">
      <formula>$D6="Anzahl Stellen"</formula>
    </cfRule>
    <cfRule type="expression" dxfId="115" priority="8">
      <formula>$D6="Anzahl Fälle"</formula>
    </cfRule>
    <cfRule type="expression" dxfId="114" priority="9">
      <formula>$D6="€ in Tausend"</formula>
    </cfRule>
  </conditionalFormatting>
  <conditionalFormatting sqref="C30:E30 C32:E35">
    <cfRule type="expression" dxfId="113" priority="4">
      <formula>$D30="Anzahl Stellen"</formula>
    </cfRule>
    <cfRule type="expression" dxfId="112" priority="5">
      <formula>$D30="Anzahl Fälle"</formula>
    </cfRule>
    <cfRule type="expression" dxfId="111" priority="6">
      <formula>$D30="€ in Tausend"</formula>
    </cfRule>
  </conditionalFormatting>
  <conditionalFormatting sqref="C31:E31">
    <cfRule type="expression" dxfId="110" priority="1">
      <formula>$D31="Anzahl Stellen"</formula>
    </cfRule>
    <cfRule type="expression" dxfId="109" priority="2">
      <formula>$D31="Anzahl Fälle"</formula>
    </cfRule>
    <cfRule type="expression" dxfId="108" priority="3">
      <formula>$D31="€ in Tausend"</formula>
    </cfRule>
  </conditionalFormatting>
  <pageMargins left="0.43307086614173229" right="0.31496062992125984" top="0.78740157480314965" bottom="0.78740157480314965" header="0.31496062992125984" footer="0.31496062992125984"/>
  <pageSetup paperSize="9" scale="88" fitToHeight="0" orientation="landscape" r:id="rId1"/>
  <headerFooter>
    <oddFooter>&amp;L GPA-Kennzahlenset -   &amp;A&amp;R&amp;G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81"/>
  <sheetViews>
    <sheetView showGridLines="0" zoomScaleNormal="100" zoomScaleSheetLayoutView="90" workbookViewId="0">
      <pane ySplit="3" topLeftCell="A13" activePane="bottomLeft" state="frozen"/>
      <selection activeCell="A25" sqref="A25:H25"/>
      <selection pane="bottomLeft" activeCell="A38" sqref="A38:H38"/>
    </sheetView>
  </sheetViews>
  <sheetFormatPr baseColWidth="10" defaultColWidth="0" defaultRowHeight="11.25" customHeight="1" zeroHeight="1"/>
  <cols>
    <col min="1" max="1" width="58.42578125" style="4" customWidth="1"/>
    <col min="2" max="8" width="13.7109375" style="1" customWidth="1"/>
    <col min="9" max="9" width="11.42578125" style="1" customWidth="1"/>
    <col min="10" max="16383" width="11.42578125" style="1" hidden="1"/>
    <col min="16384" max="16384" width="7.28515625" style="1" hidden="1" customWidth="1"/>
  </cols>
  <sheetData>
    <row r="1" spans="1:9" ht="42" customHeight="1">
      <c r="A1" s="27" t="s">
        <v>48</v>
      </c>
      <c r="B1" s="27"/>
      <c r="C1" s="27"/>
      <c r="D1" s="27"/>
      <c r="E1" s="27"/>
      <c r="F1" s="27"/>
      <c r="G1" s="27"/>
      <c r="H1" s="27"/>
    </row>
    <row r="2" spans="1:9" ht="15.75">
      <c r="A2" s="25" t="s">
        <v>38</v>
      </c>
      <c r="B2" s="24"/>
      <c r="C2" s="24"/>
      <c r="D2" s="24"/>
      <c r="E2" s="24"/>
      <c r="F2" s="24"/>
      <c r="G2" s="24"/>
      <c r="H2" s="24"/>
    </row>
    <row r="3" spans="1:9" ht="22.5">
      <c r="A3" s="2" t="s">
        <v>0</v>
      </c>
      <c r="B3" s="3" t="s">
        <v>1</v>
      </c>
      <c r="C3" s="3" t="s">
        <v>4</v>
      </c>
      <c r="D3" s="3" t="s">
        <v>5</v>
      </c>
      <c r="E3" s="3" t="s">
        <v>6</v>
      </c>
      <c r="F3" s="3" t="s">
        <v>2</v>
      </c>
      <c r="G3" s="3" t="s">
        <v>3</v>
      </c>
      <c r="H3" s="3" t="s">
        <v>7</v>
      </c>
    </row>
    <row r="4" spans="1:9" ht="15.6" customHeight="1">
      <c r="A4" s="6" t="s">
        <v>8</v>
      </c>
      <c r="B4" s="7"/>
      <c r="C4" s="7"/>
      <c r="D4" s="7"/>
      <c r="E4" s="7"/>
      <c r="F4" s="7"/>
      <c r="G4" s="7"/>
      <c r="H4" s="7"/>
    </row>
    <row r="5" spans="1:9">
      <c r="A5" s="11" t="s">
        <v>9</v>
      </c>
      <c r="B5" s="10">
        <v>91.55</v>
      </c>
      <c r="C5" s="10">
        <v>100.405</v>
      </c>
      <c r="D5" s="10">
        <v>102.66</v>
      </c>
      <c r="E5" s="10">
        <v>105.0275</v>
      </c>
      <c r="F5" s="10">
        <v>130.71</v>
      </c>
      <c r="G5" s="8">
        <v>46</v>
      </c>
      <c r="H5" s="8">
        <v>2019</v>
      </c>
      <c r="I5" s="5"/>
    </row>
    <row r="6" spans="1:9" ht="10.15" customHeight="1">
      <c r="A6" s="11" t="s">
        <v>10</v>
      </c>
      <c r="B6" s="10">
        <v>-4.0599999999999996</v>
      </c>
      <c r="C6" s="10">
        <v>23.3125</v>
      </c>
      <c r="D6" s="10">
        <v>34.634999999999998</v>
      </c>
      <c r="E6" s="10">
        <v>40.365000000000002</v>
      </c>
      <c r="F6" s="10">
        <v>65.459999999999994</v>
      </c>
      <c r="G6" s="8">
        <v>46</v>
      </c>
      <c r="H6" s="8">
        <v>2019</v>
      </c>
      <c r="I6" s="5"/>
    </row>
    <row r="7" spans="1:9">
      <c r="A7" s="11" t="s">
        <v>11</v>
      </c>
      <c r="B7" s="10">
        <v>30.91</v>
      </c>
      <c r="C7" s="10">
        <v>54.012500000000003</v>
      </c>
      <c r="D7" s="10">
        <v>65.995000000000005</v>
      </c>
      <c r="E7" s="10">
        <v>76.552499999999995</v>
      </c>
      <c r="F7" s="10">
        <v>90.96</v>
      </c>
      <c r="G7" s="8">
        <v>46</v>
      </c>
      <c r="H7" s="8">
        <v>2019</v>
      </c>
      <c r="I7" s="5"/>
    </row>
    <row r="8" spans="1:9">
      <c r="A8" s="11" t="s">
        <v>12</v>
      </c>
      <c r="B8" s="20" t="s">
        <v>13</v>
      </c>
      <c r="C8" s="21"/>
      <c r="D8" s="21"/>
      <c r="E8" s="21"/>
      <c r="F8" s="21"/>
      <c r="G8" s="21"/>
      <c r="H8" s="22"/>
      <c r="I8" s="5"/>
    </row>
    <row r="9" spans="1:9" ht="15.6" customHeight="1">
      <c r="A9" s="12" t="s">
        <v>14</v>
      </c>
      <c r="B9" s="13"/>
      <c r="C9" s="13"/>
      <c r="D9" s="13"/>
      <c r="E9" s="13"/>
      <c r="F9" s="13"/>
      <c r="G9" s="14"/>
      <c r="H9" s="9"/>
    </row>
    <row r="10" spans="1:9" ht="12.75" customHeight="1">
      <c r="A10" s="11" t="s">
        <v>17</v>
      </c>
      <c r="B10" s="10">
        <v>20.329999999999998</v>
      </c>
      <c r="C10" s="10">
        <v>29.48</v>
      </c>
      <c r="D10" s="10">
        <v>33.94</v>
      </c>
      <c r="E10" s="10">
        <v>38.4</v>
      </c>
      <c r="F10" s="10">
        <v>58.96</v>
      </c>
      <c r="G10" s="15">
        <v>45</v>
      </c>
      <c r="H10" s="15">
        <v>2019</v>
      </c>
    </row>
    <row r="11" spans="1:9" ht="12.75" customHeight="1">
      <c r="A11" s="11" t="s">
        <v>18</v>
      </c>
      <c r="B11" s="10">
        <v>4.0199999999999996</v>
      </c>
      <c r="C11" s="10">
        <v>7.9174999999999995</v>
      </c>
      <c r="D11" s="10">
        <v>9.125</v>
      </c>
      <c r="E11" s="10">
        <v>10.56</v>
      </c>
      <c r="F11" s="10">
        <v>14.95</v>
      </c>
      <c r="G11" s="15">
        <v>46</v>
      </c>
      <c r="H11" s="15">
        <v>2019</v>
      </c>
    </row>
    <row r="12" spans="1:9" ht="12.75" customHeight="1">
      <c r="A12" s="11" t="s">
        <v>19</v>
      </c>
      <c r="B12" s="10">
        <v>29.45</v>
      </c>
      <c r="C12" s="10">
        <v>55.32</v>
      </c>
      <c r="D12" s="10">
        <v>61.94</v>
      </c>
      <c r="E12" s="10">
        <v>70.75</v>
      </c>
      <c r="F12" s="10">
        <v>93.37</v>
      </c>
      <c r="G12" s="15">
        <v>45</v>
      </c>
      <c r="H12" s="15">
        <v>2019</v>
      </c>
    </row>
    <row r="13" spans="1:9" ht="12.75" customHeight="1">
      <c r="A13" s="11" t="s">
        <v>20</v>
      </c>
      <c r="B13" s="10">
        <v>28.55</v>
      </c>
      <c r="C13" s="10">
        <v>86.484999999999999</v>
      </c>
      <c r="D13" s="10">
        <v>119.44</v>
      </c>
      <c r="E13" s="10">
        <v>168.3775</v>
      </c>
      <c r="F13" s="10">
        <v>454.69</v>
      </c>
      <c r="G13" s="15">
        <v>46</v>
      </c>
      <c r="H13" s="15">
        <v>2019</v>
      </c>
    </row>
    <row r="14" spans="1:9" ht="15.6" customHeight="1">
      <c r="A14" s="12" t="s">
        <v>15</v>
      </c>
      <c r="B14" s="13"/>
      <c r="C14" s="13"/>
      <c r="D14" s="13"/>
      <c r="E14" s="13"/>
      <c r="F14" s="13"/>
      <c r="G14" s="14"/>
      <c r="H14" s="9"/>
    </row>
    <row r="15" spans="1:9" ht="12.75" customHeight="1">
      <c r="A15" s="11" t="s">
        <v>21</v>
      </c>
      <c r="B15" s="10">
        <v>55.7</v>
      </c>
      <c r="C15" s="10">
        <v>82.5625</v>
      </c>
      <c r="D15" s="10">
        <v>91.914999999999992</v>
      </c>
      <c r="E15" s="10">
        <v>98.539999999999992</v>
      </c>
      <c r="F15" s="10">
        <v>113.21</v>
      </c>
      <c r="G15" s="15">
        <v>46</v>
      </c>
      <c r="H15" s="8">
        <v>2019</v>
      </c>
    </row>
    <row r="16" spans="1:9" ht="12.75" customHeight="1">
      <c r="A16" s="11" t="s">
        <v>22</v>
      </c>
      <c r="B16" s="16">
        <v>5.71</v>
      </c>
      <c r="C16" s="16">
        <v>28.237500000000001</v>
      </c>
      <c r="D16" s="16">
        <v>73.314999999999998</v>
      </c>
      <c r="E16" s="16">
        <v>174.6575</v>
      </c>
      <c r="F16" s="16">
        <v>1240.83</v>
      </c>
      <c r="G16" s="17">
        <v>46</v>
      </c>
      <c r="H16" s="15">
        <v>2019</v>
      </c>
    </row>
    <row r="17" spans="1:9" ht="22.5">
      <c r="A17" s="11" t="s">
        <v>32</v>
      </c>
      <c r="B17" s="20" t="s">
        <v>13</v>
      </c>
      <c r="C17" s="21"/>
      <c r="D17" s="21"/>
      <c r="E17" s="21"/>
      <c r="F17" s="21"/>
      <c r="G17" s="21"/>
      <c r="H17" s="22"/>
    </row>
    <row r="18" spans="1:9">
      <c r="A18" s="11" t="s">
        <v>23</v>
      </c>
      <c r="B18" s="18">
        <v>1.06</v>
      </c>
      <c r="C18" s="16">
        <v>4.6375000000000002</v>
      </c>
      <c r="D18" s="16">
        <v>7.15</v>
      </c>
      <c r="E18" s="16">
        <v>11.4175</v>
      </c>
      <c r="F18" s="16">
        <v>29.08</v>
      </c>
      <c r="G18" s="17">
        <v>46</v>
      </c>
      <c r="H18" s="19">
        <v>2019</v>
      </c>
      <c r="I18" s="5"/>
    </row>
    <row r="19" spans="1:9" ht="12.75" customHeight="1">
      <c r="A19" s="11" t="s">
        <v>24</v>
      </c>
      <c r="B19" s="16">
        <v>0</v>
      </c>
      <c r="C19" s="16">
        <v>0.49249999999999999</v>
      </c>
      <c r="D19" s="16">
        <v>0.68500000000000005</v>
      </c>
      <c r="E19" s="16">
        <v>1.4775</v>
      </c>
      <c r="F19" s="16">
        <v>4.2699999999999996</v>
      </c>
      <c r="G19" s="17">
        <v>46</v>
      </c>
      <c r="H19" s="19">
        <v>2019</v>
      </c>
      <c r="I19" s="5"/>
    </row>
    <row r="20" spans="1:9" ht="15.6" customHeight="1">
      <c r="A20" s="12" t="s">
        <v>16</v>
      </c>
      <c r="B20" s="13"/>
      <c r="C20" s="13"/>
      <c r="D20" s="13"/>
      <c r="E20" s="13"/>
      <c r="F20" s="13"/>
      <c r="G20" s="14"/>
      <c r="H20" s="9"/>
    </row>
    <row r="21" spans="1:9" ht="12.75" customHeight="1">
      <c r="A21" s="11" t="s">
        <v>25</v>
      </c>
      <c r="B21" s="10">
        <v>39.42</v>
      </c>
      <c r="C21" s="10">
        <v>54.78</v>
      </c>
      <c r="D21" s="10">
        <v>61.56</v>
      </c>
      <c r="E21" s="10">
        <v>67.644999999999996</v>
      </c>
      <c r="F21" s="10">
        <v>78.83</v>
      </c>
      <c r="G21" s="15">
        <v>46</v>
      </c>
      <c r="H21" s="8">
        <v>2019</v>
      </c>
    </row>
    <row r="22" spans="1:9" ht="12.75" customHeight="1">
      <c r="A22" s="11" t="s">
        <v>26</v>
      </c>
      <c r="B22" s="16">
        <v>5.63</v>
      </c>
      <c r="C22" s="16">
        <v>11.9375</v>
      </c>
      <c r="D22" s="16">
        <v>17.68</v>
      </c>
      <c r="E22" s="16">
        <v>25.997500000000002</v>
      </c>
      <c r="F22" s="16">
        <v>48.45</v>
      </c>
      <c r="G22" s="17">
        <v>46</v>
      </c>
      <c r="H22" s="15">
        <v>2019</v>
      </c>
    </row>
    <row r="23" spans="1:9" ht="12.75" customHeight="1">
      <c r="A23" s="11" t="s">
        <v>27</v>
      </c>
      <c r="B23" s="16">
        <v>11.04</v>
      </c>
      <c r="C23" s="16">
        <v>14.9975</v>
      </c>
      <c r="D23" s="16">
        <v>16.594999999999999</v>
      </c>
      <c r="E23" s="16">
        <v>20.470000000000002</v>
      </c>
      <c r="F23" s="16">
        <v>25.49</v>
      </c>
      <c r="G23" s="17">
        <v>46</v>
      </c>
      <c r="H23" s="15">
        <v>2019</v>
      </c>
    </row>
    <row r="24" spans="1:9">
      <c r="A24" s="11" t="s">
        <v>28</v>
      </c>
      <c r="B24" s="18">
        <v>8.07</v>
      </c>
      <c r="C24" s="16">
        <v>15.99</v>
      </c>
      <c r="D24" s="16">
        <v>18.04</v>
      </c>
      <c r="E24" s="16">
        <v>20.015000000000001</v>
      </c>
      <c r="F24" s="16">
        <v>29.99</v>
      </c>
      <c r="G24" s="17">
        <v>46</v>
      </c>
      <c r="H24" s="19">
        <v>2019</v>
      </c>
      <c r="I24" s="5"/>
    </row>
    <row r="25" spans="1:9" ht="12.75" customHeight="1">
      <c r="A25" s="11" t="s">
        <v>29</v>
      </c>
      <c r="B25" s="16">
        <v>37</v>
      </c>
      <c r="C25" s="16">
        <v>42.462500000000006</v>
      </c>
      <c r="D25" s="16">
        <v>45.4</v>
      </c>
      <c r="E25" s="16">
        <v>48.9925</v>
      </c>
      <c r="F25" s="16">
        <v>53.48</v>
      </c>
      <c r="G25" s="17">
        <v>46</v>
      </c>
      <c r="H25" s="19">
        <v>2019</v>
      </c>
      <c r="I25" s="5"/>
    </row>
    <row r="26" spans="1:9" ht="102" customHeight="1">
      <c r="A26" s="26" t="s">
        <v>33</v>
      </c>
      <c r="B26" s="26"/>
      <c r="C26" s="26"/>
      <c r="D26" s="26"/>
      <c r="E26" s="26"/>
      <c r="F26" s="26"/>
      <c r="G26" s="26"/>
      <c r="H26" s="26"/>
    </row>
    <row r="27" spans="1:9"/>
    <row r="28" spans="1:9" ht="42" customHeight="1">
      <c r="A28" s="27" t="s">
        <v>34</v>
      </c>
      <c r="B28" s="27"/>
      <c r="C28" s="27"/>
      <c r="D28" s="27"/>
      <c r="E28" s="27"/>
      <c r="F28" s="27"/>
      <c r="G28" s="27"/>
      <c r="H28" s="27"/>
    </row>
    <row r="29" spans="1:9" ht="22.5">
      <c r="A29" s="2" t="s">
        <v>0</v>
      </c>
      <c r="B29" s="3" t="s">
        <v>1</v>
      </c>
      <c r="C29" s="3" t="s">
        <v>4</v>
      </c>
      <c r="D29" s="3" t="s">
        <v>5</v>
      </c>
      <c r="E29" s="3" t="s">
        <v>6</v>
      </c>
      <c r="F29" s="3" t="s">
        <v>2</v>
      </c>
      <c r="G29" s="3" t="s">
        <v>3</v>
      </c>
      <c r="H29" s="3" t="s">
        <v>7</v>
      </c>
    </row>
    <row r="30" spans="1:9">
      <c r="A30" s="11" t="s">
        <v>39</v>
      </c>
      <c r="B30" s="16">
        <v>-156.13999999999999</v>
      </c>
      <c r="C30" s="16">
        <v>9.9674999999999994</v>
      </c>
      <c r="D30" s="16">
        <v>68.625</v>
      </c>
      <c r="E30" s="16">
        <v>115.7925</v>
      </c>
      <c r="F30" s="16">
        <v>955.68</v>
      </c>
      <c r="G30" s="19">
        <v>46</v>
      </c>
      <c r="H30" s="19">
        <v>2019</v>
      </c>
      <c r="I30" s="5"/>
    </row>
    <row r="31" spans="1:9" ht="10.15" customHeight="1">
      <c r="A31" s="11" t="s">
        <v>35</v>
      </c>
      <c r="B31" s="16">
        <v>132.16</v>
      </c>
      <c r="C31" s="16">
        <v>872.87750000000005</v>
      </c>
      <c r="D31" s="16">
        <v>1319.0450000000001</v>
      </c>
      <c r="E31" s="16">
        <v>2022.68</v>
      </c>
      <c r="F31" s="16">
        <v>4558.72</v>
      </c>
      <c r="G31" s="19">
        <v>46</v>
      </c>
      <c r="H31" s="19">
        <v>2019</v>
      </c>
      <c r="I31" s="5"/>
    </row>
    <row r="32" spans="1:9">
      <c r="A32" s="11" t="s">
        <v>36</v>
      </c>
      <c r="B32" s="16">
        <v>-79.53</v>
      </c>
      <c r="C32" s="16">
        <v>106.37</v>
      </c>
      <c r="D32" s="16">
        <v>175.21</v>
      </c>
      <c r="E32" s="16">
        <v>234.35</v>
      </c>
      <c r="F32" s="16">
        <v>645.69000000000005</v>
      </c>
      <c r="G32" s="19">
        <v>45</v>
      </c>
      <c r="H32" s="19">
        <v>2019</v>
      </c>
      <c r="I32" s="5"/>
    </row>
    <row r="33" spans="1:9">
      <c r="A33" s="11" t="s">
        <v>43</v>
      </c>
      <c r="B33" s="16" t="s">
        <v>44</v>
      </c>
      <c r="C33" s="16" t="s">
        <v>44</v>
      </c>
      <c r="D33" s="16" t="s">
        <v>44</v>
      </c>
      <c r="E33" s="16" t="s">
        <v>44</v>
      </c>
      <c r="F33" s="16" t="s">
        <v>44</v>
      </c>
      <c r="G33" s="19">
        <v>5</v>
      </c>
      <c r="H33" s="19">
        <v>2019</v>
      </c>
      <c r="I33" s="5"/>
    </row>
    <row r="34" spans="1:9">
      <c r="A34" s="11" t="s">
        <v>45</v>
      </c>
      <c r="B34" s="16" t="s">
        <v>44</v>
      </c>
      <c r="C34" s="16" t="s">
        <v>44</v>
      </c>
      <c r="D34" s="16" t="s">
        <v>44</v>
      </c>
      <c r="E34" s="16" t="s">
        <v>44</v>
      </c>
      <c r="F34" s="16" t="s">
        <v>44</v>
      </c>
      <c r="G34" s="19">
        <v>3</v>
      </c>
      <c r="H34" s="19">
        <v>2019</v>
      </c>
      <c r="I34" s="5"/>
    </row>
    <row r="35" spans="1:9">
      <c r="A35" s="11" t="s">
        <v>46</v>
      </c>
      <c r="B35" s="16" t="s">
        <v>44</v>
      </c>
      <c r="C35" s="16" t="s">
        <v>44</v>
      </c>
      <c r="D35" s="16" t="s">
        <v>44</v>
      </c>
      <c r="E35" s="16" t="s">
        <v>44</v>
      </c>
      <c r="F35" s="16" t="s">
        <v>44</v>
      </c>
      <c r="G35" s="19">
        <v>3</v>
      </c>
      <c r="H35" s="19">
        <v>2019</v>
      </c>
      <c r="I35" s="5"/>
    </row>
    <row r="36" spans="1:9">
      <c r="A36" s="11" t="s">
        <v>42</v>
      </c>
      <c r="B36" s="16">
        <v>210.04</v>
      </c>
      <c r="C36" s="16">
        <v>1377.7049999999999</v>
      </c>
      <c r="D36" s="16">
        <v>2732.1549999999997</v>
      </c>
      <c r="E36" s="16">
        <v>3644.0450000000001</v>
      </c>
      <c r="F36" s="16">
        <v>6057.37</v>
      </c>
      <c r="G36" s="19">
        <v>44</v>
      </c>
      <c r="H36" s="19">
        <v>2019</v>
      </c>
      <c r="I36" s="5"/>
    </row>
    <row r="37" spans="1:9">
      <c r="A37" s="11" t="s">
        <v>47</v>
      </c>
      <c r="B37" s="16" t="s">
        <v>44</v>
      </c>
      <c r="C37" s="16" t="s">
        <v>44</v>
      </c>
      <c r="D37" s="16" t="s">
        <v>44</v>
      </c>
      <c r="E37" s="16" t="s">
        <v>44</v>
      </c>
      <c r="F37" s="16" t="s">
        <v>44</v>
      </c>
      <c r="G37" s="19">
        <v>4</v>
      </c>
      <c r="H37" s="19">
        <v>2019</v>
      </c>
      <c r="I37" s="5"/>
    </row>
    <row r="38" spans="1:9" ht="50.25" customHeight="1">
      <c r="A38" s="28" t="s">
        <v>37</v>
      </c>
      <c r="B38" s="28"/>
      <c r="C38" s="28"/>
      <c r="D38" s="28"/>
      <c r="E38" s="28"/>
      <c r="F38" s="28"/>
      <c r="G38" s="28"/>
      <c r="H38" s="28"/>
    </row>
    <row r="39" spans="1:9">
      <c r="A39" s="29" t="str">
        <f>IF(COUNTIF(G5:G37,"&lt;12")&gt;0,"*nicht ausreichend Vergleichswerte vorhanden","")</f>
        <v>*nicht ausreichend Vergleichswerte vorhanden</v>
      </c>
      <c r="B39" s="29"/>
      <c r="C39" s="29"/>
      <c r="D39" s="29"/>
      <c r="E39" s="29"/>
      <c r="F39" s="29"/>
      <c r="G39" s="29"/>
      <c r="H39" s="29"/>
    </row>
    <row r="40" spans="1:9"/>
    <row r="41" spans="1:9"/>
    <row r="42" spans="1:9"/>
    <row r="43" spans="1:9"/>
    <row r="44" spans="1:9"/>
    <row r="45" spans="1:9"/>
    <row r="46" spans="1:9"/>
    <row r="47" spans="1:9"/>
    <row r="48" spans="1:9"/>
    <row r="49"/>
    <row r="50"/>
    <row r="51"/>
    <row r="52"/>
    <row r="53"/>
    <row r="54"/>
    <row r="55"/>
    <row r="56"/>
    <row r="57"/>
    <row r="58"/>
    <row r="59"/>
    <row r="60"/>
    <row r="61"/>
    <row r="62"/>
    <row r="63"/>
    <row r="64"/>
    <row r="65"/>
    <row r="66"/>
    <row r="67"/>
    <row r="68"/>
    <row r="69"/>
    <row r="70"/>
    <row r="71"/>
    <row r="72"/>
    <row r="73"/>
    <row r="74"/>
    <row r="75"/>
    <row r="76"/>
    <row r="77"/>
    <row r="78"/>
    <row r="79"/>
    <row r="80"/>
    <row r="81"/>
  </sheetData>
  <sheetProtection autoFilter="0"/>
  <mergeCells count="5">
    <mergeCell ref="A1:H1"/>
    <mergeCell ref="A26:H26"/>
    <mergeCell ref="A28:H28"/>
    <mergeCell ref="A38:H38"/>
    <mergeCell ref="A39:H39"/>
  </mergeCells>
  <conditionalFormatting sqref="C5:E5 C7:E7">
    <cfRule type="expression" dxfId="107" priority="10">
      <formula>$D5="Anzahl Stellen"</formula>
    </cfRule>
    <cfRule type="expression" dxfId="106" priority="11">
      <formula>$D5="Anzahl Fälle"</formula>
    </cfRule>
    <cfRule type="expression" dxfId="105" priority="12">
      <formula>$D5="€ in Tausend"</formula>
    </cfRule>
  </conditionalFormatting>
  <conditionalFormatting sqref="C6:E6">
    <cfRule type="expression" dxfId="104" priority="7">
      <formula>$D6="Anzahl Stellen"</formula>
    </cfRule>
    <cfRule type="expression" dxfId="103" priority="8">
      <formula>$D6="Anzahl Fälle"</formula>
    </cfRule>
    <cfRule type="expression" dxfId="102" priority="9">
      <formula>$D6="€ in Tausend"</formula>
    </cfRule>
  </conditionalFormatting>
  <conditionalFormatting sqref="C30:E30 C32:E35">
    <cfRule type="expression" dxfId="101" priority="4">
      <formula>$D30="Anzahl Stellen"</formula>
    </cfRule>
    <cfRule type="expression" dxfId="100" priority="5">
      <formula>$D30="Anzahl Fälle"</formula>
    </cfRule>
    <cfRule type="expression" dxfId="99" priority="6">
      <formula>$D30="€ in Tausend"</formula>
    </cfRule>
  </conditionalFormatting>
  <conditionalFormatting sqref="C31:E31">
    <cfRule type="expression" dxfId="98" priority="1">
      <formula>$D31="Anzahl Stellen"</formula>
    </cfRule>
    <cfRule type="expression" dxfId="97" priority="2">
      <formula>$D31="Anzahl Fälle"</formula>
    </cfRule>
    <cfRule type="expression" dxfId="96" priority="3">
      <formula>$D31="€ in Tausend"</formula>
    </cfRule>
  </conditionalFormatting>
  <pageMargins left="0.43307086614173229" right="0.31496062992125984" top="0.78740157480314965" bottom="0.78740157480314965" header="0.31496062992125984" footer="0.31496062992125984"/>
  <pageSetup paperSize="9" scale="88" fitToHeight="0" orientation="landscape" r:id="rId1"/>
  <headerFooter>
    <oddFooter>&amp;L GPA-Kennzahlenset -   &amp;A&amp;R&amp;G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81"/>
  <sheetViews>
    <sheetView showGridLines="0" zoomScaleNormal="100" zoomScaleSheetLayoutView="90" workbookViewId="0">
      <pane ySplit="3" topLeftCell="A22" activePane="bottomLeft" state="frozen"/>
      <selection activeCell="A25" sqref="A25:H25"/>
      <selection pane="bottomLeft" activeCell="C43" sqref="C43"/>
    </sheetView>
  </sheetViews>
  <sheetFormatPr baseColWidth="10" defaultColWidth="0" defaultRowHeight="11.25" customHeight="1" zeroHeight="1"/>
  <cols>
    <col min="1" max="1" width="58.42578125" style="4" customWidth="1"/>
    <col min="2" max="8" width="13.7109375" style="1" customWidth="1"/>
    <col min="9" max="9" width="11.42578125" style="1" customWidth="1"/>
    <col min="10" max="16383" width="11.42578125" style="1" hidden="1"/>
    <col min="16384" max="16384" width="7.28515625" style="1" hidden="1" customWidth="1"/>
  </cols>
  <sheetData>
    <row r="1" spans="1:9" ht="42" customHeight="1">
      <c r="A1" s="27" t="s">
        <v>48</v>
      </c>
      <c r="B1" s="27"/>
      <c r="C1" s="27"/>
      <c r="D1" s="27"/>
      <c r="E1" s="27"/>
      <c r="F1" s="27"/>
      <c r="G1" s="27"/>
      <c r="H1" s="27"/>
    </row>
    <row r="2" spans="1:9" ht="15.75">
      <c r="A2" s="25" t="s">
        <v>38</v>
      </c>
      <c r="B2" s="24"/>
      <c r="C2" s="24"/>
      <c r="D2" s="24"/>
      <c r="E2" s="24"/>
      <c r="F2" s="24"/>
      <c r="G2" s="24"/>
      <c r="H2" s="24"/>
    </row>
    <row r="3" spans="1:9" ht="22.5">
      <c r="A3" s="2" t="s">
        <v>0</v>
      </c>
      <c r="B3" s="3" t="s">
        <v>1</v>
      </c>
      <c r="C3" s="3" t="s">
        <v>4</v>
      </c>
      <c r="D3" s="3" t="s">
        <v>5</v>
      </c>
      <c r="E3" s="3" t="s">
        <v>6</v>
      </c>
      <c r="F3" s="3" t="s">
        <v>2</v>
      </c>
      <c r="G3" s="3" t="s">
        <v>3</v>
      </c>
      <c r="H3" s="3" t="s">
        <v>7</v>
      </c>
    </row>
    <row r="4" spans="1:9" ht="15.6" customHeight="1">
      <c r="A4" s="6" t="s">
        <v>8</v>
      </c>
      <c r="B4" s="7"/>
      <c r="C4" s="7"/>
      <c r="D4" s="7"/>
      <c r="E4" s="7"/>
      <c r="F4" s="7"/>
      <c r="G4" s="7"/>
      <c r="H4" s="7"/>
    </row>
    <row r="5" spans="1:9">
      <c r="A5" s="11" t="s">
        <v>9</v>
      </c>
      <c r="B5" s="10">
        <v>87.73</v>
      </c>
      <c r="C5" s="10">
        <v>98.21</v>
      </c>
      <c r="D5" s="10">
        <v>101.21000000000001</v>
      </c>
      <c r="E5" s="10">
        <v>103.72500000000001</v>
      </c>
      <c r="F5" s="10">
        <v>113.76</v>
      </c>
      <c r="G5" s="8">
        <v>46</v>
      </c>
      <c r="H5" s="8">
        <v>2020</v>
      </c>
      <c r="I5" s="5"/>
    </row>
    <row r="6" spans="1:9" ht="10.15" customHeight="1">
      <c r="A6" s="11" t="s">
        <v>10</v>
      </c>
      <c r="B6" s="10">
        <v>-3.45</v>
      </c>
      <c r="C6" s="10">
        <v>23.8675</v>
      </c>
      <c r="D6" s="10">
        <v>34.489999999999995</v>
      </c>
      <c r="E6" s="10">
        <v>40.482500000000002</v>
      </c>
      <c r="F6" s="10">
        <v>66.34</v>
      </c>
      <c r="G6" s="8">
        <v>44</v>
      </c>
      <c r="H6" s="8">
        <v>2020</v>
      </c>
      <c r="I6" s="5"/>
    </row>
    <row r="7" spans="1:9">
      <c r="A7" s="11" t="s">
        <v>11</v>
      </c>
      <c r="B7" s="10">
        <v>29.16</v>
      </c>
      <c r="C7" s="10">
        <v>55.147500000000001</v>
      </c>
      <c r="D7" s="10">
        <v>66.484999999999999</v>
      </c>
      <c r="E7" s="10">
        <v>76.334999999999994</v>
      </c>
      <c r="F7" s="10">
        <v>91.32</v>
      </c>
      <c r="G7" s="8">
        <v>44</v>
      </c>
      <c r="H7" s="8">
        <v>2020</v>
      </c>
      <c r="I7" s="5"/>
    </row>
    <row r="8" spans="1:9">
      <c r="A8" s="11" t="s">
        <v>12</v>
      </c>
      <c r="B8" s="20" t="s">
        <v>13</v>
      </c>
      <c r="C8" s="21"/>
      <c r="D8" s="21"/>
      <c r="E8" s="21"/>
      <c r="F8" s="21"/>
      <c r="G8" s="21"/>
      <c r="H8" s="22"/>
      <c r="I8" s="5"/>
    </row>
    <row r="9" spans="1:9" ht="15.6" customHeight="1">
      <c r="A9" s="12" t="s">
        <v>14</v>
      </c>
      <c r="B9" s="13"/>
      <c r="C9" s="13"/>
      <c r="D9" s="13"/>
      <c r="E9" s="13"/>
      <c r="F9" s="13"/>
      <c r="G9" s="14"/>
      <c r="H9" s="9"/>
    </row>
    <row r="10" spans="1:9" ht="12.75" customHeight="1">
      <c r="A10" s="11" t="s">
        <v>17</v>
      </c>
      <c r="B10" s="10">
        <v>18.61</v>
      </c>
      <c r="C10" s="10">
        <v>28.37</v>
      </c>
      <c r="D10" s="10">
        <v>32.754999999999995</v>
      </c>
      <c r="E10" s="10">
        <v>37.730000000000004</v>
      </c>
      <c r="F10" s="10">
        <v>57.23</v>
      </c>
      <c r="G10" s="15">
        <v>44</v>
      </c>
      <c r="H10" s="15">
        <v>2020</v>
      </c>
    </row>
    <row r="11" spans="1:9" ht="12.75" customHeight="1">
      <c r="A11" s="11" t="s">
        <v>18</v>
      </c>
      <c r="B11" s="10">
        <v>4.53</v>
      </c>
      <c r="C11" s="10">
        <v>8.442499999999999</v>
      </c>
      <c r="D11" s="10">
        <v>9.2349999999999994</v>
      </c>
      <c r="E11" s="10">
        <v>10.775</v>
      </c>
      <c r="F11" s="10">
        <v>13.02</v>
      </c>
      <c r="G11" s="15">
        <v>44</v>
      </c>
      <c r="H11" s="15">
        <v>2020</v>
      </c>
    </row>
    <row r="12" spans="1:9" ht="12.75" customHeight="1">
      <c r="A12" s="11" t="s">
        <v>19</v>
      </c>
      <c r="B12" s="10">
        <v>30.03</v>
      </c>
      <c r="C12" s="10">
        <v>56.535000000000004</v>
      </c>
      <c r="D12" s="10">
        <v>62.734999999999999</v>
      </c>
      <c r="E12" s="10">
        <v>71.292500000000004</v>
      </c>
      <c r="F12" s="10">
        <v>84.58</v>
      </c>
      <c r="G12" s="15">
        <v>44</v>
      </c>
      <c r="H12" s="15">
        <v>2020</v>
      </c>
    </row>
    <row r="13" spans="1:9" ht="12.75" customHeight="1">
      <c r="A13" s="11" t="s">
        <v>20</v>
      </c>
      <c r="B13" s="10">
        <v>0</v>
      </c>
      <c r="C13" s="10">
        <v>87.105000000000004</v>
      </c>
      <c r="D13" s="10">
        <v>117.21</v>
      </c>
      <c r="E13" s="10">
        <v>160.82499999999999</v>
      </c>
      <c r="F13" s="10">
        <v>328.72</v>
      </c>
      <c r="G13" s="15">
        <v>43</v>
      </c>
      <c r="H13" s="15">
        <v>2020</v>
      </c>
    </row>
    <row r="14" spans="1:9" ht="15.6" customHeight="1">
      <c r="A14" s="12" t="s">
        <v>15</v>
      </c>
      <c r="B14" s="13"/>
      <c r="C14" s="13"/>
      <c r="D14" s="13"/>
      <c r="E14" s="13"/>
      <c r="F14" s="13"/>
      <c r="G14" s="14"/>
      <c r="H14" s="9"/>
    </row>
    <row r="15" spans="1:9" ht="12.75" customHeight="1">
      <c r="A15" s="11" t="s">
        <v>21</v>
      </c>
      <c r="B15" s="10">
        <v>60.45</v>
      </c>
      <c r="C15" s="10">
        <v>85.724999999999994</v>
      </c>
      <c r="D15" s="10">
        <v>91.61</v>
      </c>
      <c r="E15" s="10">
        <v>98.199999999999989</v>
      </c>
      <c r="F15" s="10">
        <v>111.83</v>
      </c>
      <c r="G15" s="15">
        <v>44</v>
      </c>
      <c r="H15" s="8">
        <v>2020</v>
      </c>
    </row>
    <row r="16" spans="1:9" ht="12.75" customHeight="1">
      <c r="A16" s="11" t="s">
        <v>22</v>
      </c>
      <c r="B16" s="16">
        <v>9.23</v>
      </c>
      <c r="C16" s="16">
        <v>37.785000000000004</v>
      </c>
      <c r="D16" s="16">
        <v>85.31</v>
      </c>
      <c r="E16" s="16">
        <v>151</v>
      </c>
      <c r="F16" s="16">
        <v>1526.41</v>
      </c>
      <c r="G16" s="17">
        <v>44</v>
      </c>
      <c r="H16" s="15">
        <v>2020</v>
      </c>
    </row>
    <row r="17" spans="1:9" ht="22.5">
      <c r="A17" s="11" t="s">
        <v>32</v>
      </c>
      <c r="B17" s="20" t="s">
        <v>13</v>
      </c>
      <c r="C17" s="21"/>
      <c r="D17" s="21"/>
      <c r="E17" s="21"/>
      <c r="F17" s="21"/>
      <c r="G17" s="21"/>
      <c r="H17" s="22"/>
    </row>
    <row r="18" spans="1:9">
      <c r="A18" s="11" t="s">
        <v>23</v>
      </c>
      <c r="B18" s="18">
        <v>0.75</v>
      </c>
      <c r="C18" s="16">
        <v>4.9000000000000004</v>
      </c>
      <c r="D18" s="16">
        <v>7.42</v>
      </c>
      <c r="E18" s="16">
        <v>10.734999999999999</v>
      </c>
      <c r="F18" s="16">
        <v>29.93</v>
      </c>
      <c r="G18" s="17">
        <v>44</v>
      </c>
      <c r="H18" s="19">
        <v>2020</v>
      </c>
      <c r="I18" s="5"/>
    </row>
    <row r="19" spans="1:9" ht="12.75" customHeight="1">
      <c r="A19" s="11" t="s">
        <v>24</v>
      </c>
      <c r="B19" s="16">
        <v>0</v>
      </c>
      <c r="C19" s="16">
        <v>0.38</v>
      </c>
      <c r="D19" s="16">
        <v>0.60499999999999998</v>
      </c>
      <c r="E19" s="16">
        <v>1.2650000000000001</v>
      </c>
      <c r="F19" s="16">
        <v>4.12</v>
      </c>
      <c r="G19" s="17">
        <v>46</v>
      </c>
      <c r="H19" s="19">
        <v>2020</v>
      </c>
      <c r="I19" s="5"/>
    </row>
    <row r="20" spans="1:9" ht="15.6" customHeight="1">
      <c r="A20" s="12" t="s">
        <v>16</v>
      </c>
      <c r="B20" s="13"/>
      <c r="C20" s="13"/>
      <c r="D20" s="13"/>
      <c r="E20" s="13"/>
      <c r="F20" s="13"/>
      <c r="G20" s="14"/>
      <c r="H20" s="9"/>
    </row>
    <row r="21" spans="1:9" ht="12.75" customHeight="1">
      <c r="A21" s="11" t="s">
        <v>25</v>
      </c>
      <c r="B21" s="10">
        <v>36.979999999999997</v>
      </c>
      <c r="C21" s="10">
        <v>51.454999999999998</v>
      </c>
      <c r="D21" s="10">
        <v>57.844999999999999</v>
      </c>
      <c r="E21" s="10">
        <v>65.455000000000013</v>
      </c>
      <c r="F21" s="10">
        <v>76.209999999999994</v>
      </c>
      <c r="G21" s="15">
        <v>46</v>
      </c>
      <c r="H21" s="8">
        <v>2020</v>
      </c>
    </row>
    <row r="22" spans="1:9" ht="12.75" customHeight="1">
      <c r="A22" s="11" t="s">
        <v>26</v>
      </c>
      <c r="B22" s="16">
        <v>9.66</v>
      </c>
      <c r="C22" s="16">
        <v>18.41</v>
      </c>
      <c r="D22" s="16">
        <v>21.45</v>
      </c>
      <c r="E22" s="16">
        <v>30.012500000000003</v>
      </c>
      <c r="F22" s="16">
        <v>51.27</v>
      </c>
      <c r="G22" s="17">
        <v>46</v>
      </c>
      <c r="H22" s="15">
        <v>2020</v>
      </c>
    </row>
    <row r="23" spans="1:9" ht="12.75" customHeight="1">
      <c r="A23" s="11" t="s">
        <v>27</v>
      </c>
      <c r="B23" s="16">
        <v>11.94</v>
      </c>
      <c r="C23" s="16">
        <v>15.865</v>
      </c>
      <c r="D23" s="16">
        <v>17.7</v>
      </c>
      <c r="E23" s="16">
        <v>21.285</v>
      </c>
      <c r="F23" s="16">
        <v>25.88</v>
      </c>
      <c r="G23" s="17">
        <v>46</v>
      </c>
      <c r="H23" s="15">
        <v>2020</v>
      </c>
    </row>
    <row r="24" spans="1:9">
      <c r="A24" s="11" t="s">
        <v>28</v>
      </c>
      <c r="B24" s="18">
        <v>6.85</v>
      </c>
      <c r="C24" s="16">
        <v>15.635</v>
      </c>
      <c r="D24" s="16">
        <v>17.399999999999999</v>
      </c>
      <c r="E24" s="16">
        <v>20.002500000000001</v>
      </c>
      <c r="F24" s="16">
        <v>30.62</v>
      </c>
      <c r="G24" s="17">
        <v>46</v>
      </c>
      <c r="H24" s="19">
        <v>2020</v>
      </c>
      <c r="I24" s="5"/>
    </row>
    <row r="25" spans="1:9" ht="12.75" customHeight="1">
      <c r="A25" s="11" t="s">
        <v>29</v>
      </c>
      <c r="B25" s="16">
        <v>35.44</v>
      </c>
      <c r="C25" s="16">
        <v>41.872500000000002</v>
      </c>
      <c r="D25" s="16">
        <v>45.055</v>
      </c>
      <c r="E25" s="16">
        <v>48.6875</v>
      </c>
      <c r="F25" s="16">
        <v>53.26</v>
      </c>
      <c r="G25" s="17">
        <v>46</v>
      </c>
      <c r="H25" s="19">
        <v>2020</v>
      </c>
      <c r="I25" s="5"/>
    </row>
    <row r="26" spans="1:9" ht="102" customHeight="1">
      <c r="A26" s="26" t="s">
        <v>33</v>
      </c>
      <c r="B26" s="26"/>
      <c r="C26" s="26"/>
      <c r="D26" s="26"/>
      <c r="E26" s="26"/>
      <c r="F26" s="26"/>
      <c r="G26" s="26"/>
      <c r="H26" s="26"/>
    </row>
    <row r="27" spans="1:9"/>
    <row r="28" spans="1:9" ht="42" customHeight="1">
      <c r="A28" s="27" t="s">
        <v>34</v>
      </c>
      <c r="B28" s="27"/>
      <c r="C28" s="27"/>
      <c r="D28" s="27"/>
      <c r="E28" s="27"/>
      <c r="F28" s="27"/>
      <c r="G28" s="27"/>
      <c r="H28" s="27"/>
    </row>
    <row r="29" spans="1:9" ht="22.5">
      <c r="A29" s="2" t="s">
        <v>0</v>
      </c>
      <c r="B29" s="3" t="s">
        <v>1</v>
      </c>
      <c r="C29" s="3" t="s">
        <v>4</v>
      </c>
      <c r="D29" s="3" t="s">
        <v>5</v>
      </c>
      <c r="E29" s="3" t="s">
        <v>6</v>
      </c>
      <c r="F29" s="3" t="s">
        <v>2</v>
      </c>
      <c r="G29" s="3" t="s">
        <v>3</v>
      </c>
      <c r="H29" s="3" t="s">
        <v>7</v>
      </c>
    </row>
    <row r="30" spans="1:9">
      <c r="A30" s="11" t="s">
        <v>39</v>
      </c>
      <c r="B30" s="16">
        <v>-141.13</v>
      </c>
      <c r="C30" s="16">
        <v>21.9175</v>
      </c>
      <c r="D30" s="16">
        <v>93.564999999999998</v>
      </c>
      <c r="E30" s="16">
        <v>142.08000000000001</v>
      </c>
      <c r="F30" s="16">
        <v>552.99</v>
      </c>
      <c r="G30" s="19">
        <v>46</v>
      </c>
      <c r="H30" s="19">
        <v>2020</v>
      </c>
      <c r="I30" s="5"/>
    </row>
    <row r="31" spans="1:9" ht="10.15" customHeight="1">
      <c r="A31" s="11" t="s">
        <v>35</v>
      </c>
      <c r="B31" s="16">
        <v>105.85</v>
      </c>
      <c r="C31" s="16">
        <v>885.68499999999995</v>
      </c>
      <c r="D31" s="16">
        <v>1308.1100000000001</v>
      </c>
      <c r="E31" s="16">
        <v>2040.8775000000001</v>
      </c>
      <c r="F31" s="16">
        <v>4405.4799999999996</v>
      </c>
      <c r="G31" s="19">
        <v>44</v>
      </c>
      <c r="H31" s="19">
        <v>2020</v>
      </c>
      <c r="I31" s="5"/>
    </row>
    <row r="32" spans="1:9">
      <c r="A32" s="11" t="s">
        <v>36</v>
      </c>
      <c r="B32" s="16">
        <v>-166.57</v>
      </c>
      <c r="C32" s="16">
        <v>59.68</v>
      </c>
      <c r="D32" s="16">
        <v>118.34</v>
      </c>
      <c r="E32" s="16">
        <v>196.53</v>
      </c>
      <c r="F32" s="16">
        <v>800.96</v>
      </c>
      <c r="G32" s="19">
        <v>45</v>
      </c>
      <c r="H32" s="19">
        <v>2020</v>
      </c>
      <c r="I32" s="5"/>
    </row>
    <row r="33" spans="1:9">
      <c r="A33" s="11" t="s">
        <v>43</v>
      </c>
      <c r="B33" s="16" t="s">
        <v>44</v>
      </c>
      <c r="C33" s="16" t="s">
        <v>44</v>
      </c>
      <c r="D33" s="16" t="s">
        <v>44</v>
      </c>
      <c r="E33" s="16" t="s">
        <v>44</v>
      </c>
      <c r="F33" s="16" t="s">
        <v>44</v>
      </c>
      <c r="G33" s="19">
        <v>4</v>
      </c>
      <c r="H33" s="19">
        <v>2020</v>
      </c>
      <c r="I33" s="5"/>
    </row>
    <row r="34" spans="1:9">
      <c r="A34" s="11" t="s">
        <v>45</v>
      </c>
      <c r="B34" s="16" t="s">
        <v>44</v>
      </c>
      <c r="C34" s="16" t="s">
        <v>44</v>
      </c>
      <c r="D34" s="16" t="s">
        <v>44</v>
      </c>
      <c r="E34" s="16" t="s">
        <v>44</v>
      </c>
      <c r="F34" s="16" t="s">
        <v>44</v>
      </c>
      <c r="G34" s="19">
        <v>2</v>
      </c>
      <c r="H34" s="19">
        <v>2020</v>
      </c>
      <c r="I34" s="5"/>
    </row>
    <row r="35" spans="1:9">
      <c r="A35" s="11" t="s">
        <v>46</v>
      </c>
      <c r="B35" s="16" t="s">
        <v>44</v>
      </c>
      <c r="C35" s="16" t="s">
        <v>44</v>
      </c>
      <c r="D35" s="16" t="s">
        <v>44</v>
      </c>
      <c r="E35" s="16" t="s">
        <v>44</v>
      </c>
      <c r="F35" s="16" t="s">
        <v>44</v>
      </c>
      <c r="G35" s="19">
        <v>2</v>
      </c>
      <c r="H35" s="19">
        <v>2020</v>
      </c>
      <c r="I35" s="5"/>
    </row>
    <row r="36" spans="1:9">
      <c r="A36" s="11" t="s">
        <v>42</v>
      </c>
      <c r="B36" s="16">
        <v>195.33</v>
      </c>
      <c r="C36" s="16">
        <v>1343.355</v>
      </c>
      <c r="D36" s="16">
        <v>2682.59</v>
      </c>
      <c r="E36" s="16">
        <v>3665.3849999999998</v>
      </c>
      <c r="F36" s="16">
        <v>6689.46</v>
      </c>
      <c r="G36" s="19">
        <v>44</v>
      </c>
      <c r="H36" s="19">
        <v>2020</v>
      </c>
      <c r="I36" s="5"/>
    </row>
    <row r="37" spans="1:9">
      <c r="A37" s="11" t="s">
        <v>47</v>
      </c>
      <c r="B37" s="16" t="s">
        <v>44</v>
      </c>
      <c r="C37" s="16" t="s">
        <v>44</v>
      </c>
      <c r="D37" s="16" t="s">
        <v>44</v>
      </c>
      <c r="E37" s="16" t="s">
        <v>44</v>
      </c>
      <c r="F37" s="16" t="s">
        <v>44</v>
      </c>
      <c r="G37" s="19">
        <v>3</v>
      </c>
      <c r="H37" s="19">
        <v>2020</v>
      </c>
      <c r="I37" s="5"/>
    </row>
    <row r="38" spans="1:9" ht="50.25" customHeight="1">
      <c r="A38" s="28" t="s">
        <v>37</v>
      </c>
      <c r="B38" s="28"/>
      <c r="C38" s="28"/>
      <c r="D38" s="28"/>
      <c r="E38" s="28"/>
      <c r="F38" s="28"/>
      <c r="G38" s="28"/>
      <c r="H38" s="28"/>
    </row>
    <row r="39" spans="1:9">
      <c r="A39" s="29" t="str">
        <f>IF(COUNTIF(G5:G37,"&lt;12")&gt;0,"*nicht ausreichend Vergleichswerte vorhanden","")</f>
        <v>*nicht ausreichend Vergleichswerte vorhanden</v>
      </c>
      <c r="B39" s="29"/>
      <c r="C39" s="29"/>
      <c r="D39" s="29"/>
      <c r="E39" s="29"/>
      <c r="F39" s="29"/>
      <c r="G39" s="29"/>
      <c r="H39" s="29"/>
    </row>
    <row r="40" spans="1:9"/>
    <row r="41" spans="1:9"/>
    <row r="42" spans="1:9"/>
    <row r="43" spans="1:9"/>
    <row r="44" spans="1:9"/>
    <row r="45" spans="1:9"/>
    <row r="46" spans="1:9"/>
    <row r="47" spans="1:9"/>
    <row r="48" spans="1:9"/>
    <row r="49"/>
    <row r="50"/>
    <row r="51"/>
    <row r="52"/>
    <row r="53"/>
    <row r="54"/>
    <row r="55"/>
    <row r="56"/>
    <row r="57"/>
    <row r="58"/>
    <row r="59"/>
    <row r="60"/>
    <row r="61"/>
    <row r="62"/>
    <row r="63"/>
    <row r="64"/>
    <row r="65"/>
    <row r="66"/>
    <row r="67"/>
    <row r="68"/>
    <row r="69"/>
    <row r="70"/>
    <row r="71"/>
    <row r="72"/>
    <row r="73"/>
    <row r="74"/>
    <row r="75"/>
    <row r="76"/>
    <row r="77"/>
    <row r="78"/>
    <row r="79"/>
    <row r="80"/>
    <row r="81"/>
  </sheetData>
  <sheetProtection autoFilter="0"/>
  <mergeCells count="5">
    <mergeCell ref="A1:H1"/>
    <mergeCell ref="A26:H26"/>
    <mergeCell ref="A28:H28"/>
    <mergeCell ref="A38:H38"/>
    <mergeCell ref="A39:H39"/>
  </mergeCells>
  <conditionalFormatting sqref="C5:E5 C7:E7">
    <cfRule type="expression" dxfId="95" priority="10">
      <formula>$D5="Anzahl Stellen"</formula>
    </cfRule>
    <cfRule type="expression" dxfId="94" priority="11">
      <formula>$D5="Anzahl Fälle"</formula>
    </cfRule>
    <cfRule type="expression" dxfId="93" priority="12">
      <formula>$D5="€ in Tausend"</formula>
    </cfRule>
  </conditionalFormatting>
  <conditionalFormatting sqref="C6:E6">
    <cfRule type="expression" dxfId="92" priority="7">
      <formula>$D6="Anzahl Stellen"</formula>
    </cfRule>
    <cfRule type="expression" dxfId="91" priority="8">
      <formula>$D6="Anzahl Fälle"</formula>
    </cfRule>
    <cfRule type="expression" dxfId="90" priority="9">
      <formula>$D6="€ in Tausend"</formula>
    </cfRule>
  </conditionalFormatting>
  <conditionalFormatting sqref="C30:E30 C32:E35">
    <cfRule type="expression" dxfId="89" priority="4">
      <formula>$D30="Anzahl Stellen"</formula>
    </cfRule>
    <cfRule type="expression" dxfId="88" priority="5">
      <formula>$D30="Anzahl Fälle"</formula>
    </cfRule>
    <cfRule type="expression" dxfId="87" priority="6">
      <formula>$D30="€ in Tausend"</formula>
    </cfRule>
  </conditionalFormatting>
  <conditionalFormatting sqref="C31:E31">
    <cfRule type="expression" dxfId="86" priority="1">
      <formula>$D31="Anzahl Stellen"</formula>
    </cfRule>
    <cfRule type="expression" dxfId="85" priority="2">
      <formula>$D31="Anzahl Fälle"</formula>
    </cfRule>
    <cfRule type="expression" dxfId="84" priority="3">
      <formula>$D31="€ in Tausend"</formula>
    </cfRule>
  </conditionalFormatting>
  <pageMargins left="0.43307086614173229" right="0.31496062992125984" top="0.78740157480314965" bottom="0.78740157480314965" header="0.31496062992125984" footer="0.31496062992125984"/>
  <pageSetup paperSize="9" scale="88" fitToHeight="0" orientation="landscape" r:id="rId1"/>
  <headerFooter>
    <oddFooter>&amp;L GPA-Kennzahlenset -   &amp;A&amp;R&amp;G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81"/>
  <sheetViews>
    <sheetView showGridLines="0" zoomScaleNormal="100" zoomScaleSheetLayoutView="90" workbookViewId="0">
      <pane ySplit="3" topLeftCell="A4" activePane="bottomLeft" state="frozen"/>
      <selection activeCell="A25" sqref="A25:H25"/>
      <selection pane="bottomLeft" activeCell="A30" sqref="A30:H37"/>
    </sheetView>
  </sheetViews>
  <sheetFormatPr baseColWidth="10" defaultColWidth="0" defaultRowHeight="11.25" customHeight="1" zeroHeight="1"/>
  <cols>
    <col min="1" max="1" width="58.42578125" style="4" customWidth="1"/>
    <col min="2" max="8" width="13.7109375" style="1" customWidth="1"/>
    <col min="9" max="9" width="11.42578125" style="1" customWidth="1"/>
    <col min="10" max="16383" width="11.42578125" style="1" hidden="1"/>
    <col min="16384" max="16384" width="7.28515625" style="1" hidden="1" customWidth="1"/>
  </cols>
  <sheetData>
    <row r="1" spans="1:9" ht="42" customHeight="1">
      <c r="A1" s="27" t="s">
        <v>48</v>
      </c>
      <c r="B1" s="27"/>
      <c r="C1" s="27"/>
      <c r="D1" s="27"/>
      <c r="E1" s="27"/>
      <c r="F1" s="27"/>
      <c r="G1" s="27"/>
      <c r="H1" s="27"/>
    </row>
    <row r="2" spans="1:9" ht="15.75">
      <c r="A2" s="25" t="s">
        <v>38</v>
      </c>
      <c r="B2" s="24"/>
      <c r="C2" s="24"/>
      <c r="D2" s="24"/>
      <c r="E2" s="24"/>
      <c r="F2" s="24"/>
      <c r="G2" s="24"/>
      <c r="H2" s="24"/>
    </row>
    <row r="3" spans="1:9" ht="22.5">
      <c r="A3" s="2" t="s">
        <v>0</v>
      </c>
      <c r="B3" s="3" t="s">
        <v>1</v>
      </c>
      <c r="C3" s="3" t="s">
        <v>4</v>
      </c>
      <c r="D3" s="3" t="s">
        <v>5</v>
      </c>
      <c r="E3" s="3" t="s">
        <v>6</v>
      </c>
      <c r="F3" s="3" t="s">
        <v>2</v>
      </c>
      <c r="G3" s="3" t="s">
        <v>3</v>
      </c>
      <c r="H3" s="3" t="s">
        <v>7</v>
      </c>
    </row>
    <row r="4" spans="1:9" ht="15.6" customHeight="1">
      <c r="A4" s="6" t="s">
        <v>8</v>
      </c>
      <c r="B4" s="7"/>
      <c r="C4" s="7"/>
      <c r="D4" s="7"/>
      <c r="E4" s="7"/>
      <c r="F4" s="7"/>
      <c r="G4" s="7"/>
      <c r="H4" s="7"/>
    </row>
    <row r="5" spans="1:9">
      <c r="A5" s="11" t="s">
        <v>9</v>
      </c>
      <c r="B5" s="10">
        <v>87.66</v>
      </c>
      <c r="C5" s="10">
        <v>100.26</v>
      </c>
      <c r="D5" s="10">
        <v>103.92</v>
      </c>
      <c r="E5" s="10">
        <v>107.81</v>
      </c>
      <c r="F5" s="10">
        <v>115.02</v>
      </c>
      <c r="G5" s="8">
        <v>45</v>
      </c>
      <c r="H5" s="8">
        <v>2021</v>
      </c>
      <c r="I5" s="5"/>
    </row>
    <row r="6" spans="1:9" ht="10.15" customHeight="1">
      <c r="A6" s="11" t="s">
        <v>10</v>
      </c>
      <c r="B6" s="10">
        <v>-1.81</v>
      </c>
      <c r="C6" s="10">
        <v>24.094999999999999</v>
      </c>
      <c r="D6" s="10">
        <v>34.869999999999997</v>
      </c>
      <c r="E6" s="10">
        <v>41.599999999999994</v>
      </c>
      <c r="F6" s="10">
        <v>66.41</v>
      </c>
      <c r="G6" s="8">
        <v>44</v>
      </c>
      <c r="H6" s="8">
        <v>2021</v>
      </c>
      <c r="I6" s="5"/>
    </row>
    <row r="7" spans="1:9">
      <c r="A7" s="11" t="s">
        <v>11</v>
      </c>
      <c r="B7" s="10">
        <v>27.45</v>
      </c>
      <c r="C7" s="10">
        <v>57.07</v>
      </c>
      <c r="D7" s="10">
        <v>65.955000000000013</v>
      </c>
      <c r="E7" s="10">
        <v>75.87</v>
      </c>
      <c r="F7" s="10">
        <v>90.68</v>
      </c>
      <c r="G7" s="8">
        <v>44</v>
      </c>
      <c r="H7" s="8">
        <v>2021</v>
      </c>
      <c r="I7" s="5"/>
    </row>
    <row r="8" spans="1:9">
      <c r="A8" s="11" t="s">
        <v>12</v>
      </c>
      <c r="B8" s="20" t="s">
        <v>13</v>
      </c>
      <c r="C8" s="21"/>
      <c r="D8" s="21"/>
      <c r="E8" s="21"/>
      <c r="F8" s="21"/>
      <c r="G8" s="21"/>
      <c r="H8" s="22"/>
      <c r="I8" s="5"/>
    </row>
    <row r="9" spans="1:9" ht="15.6" customHeight="1">
      <c r="A9" s="12" t="s">
        <v>14</v>
      </c>
      <c r="B9" s="13"/>
      <c r="C9" s="13"/>
      <c r="D9" s="13"/>
      <c r="E9" s="13"/>
      <c r="F9" s="13"/>
      <c r="G9" s="14"/>
      <c r="H9" s="9"/>
    </row>
    <row r="10" spans="1:9" ht="12.75" customHeight="1">
      <c r="A10" s="11" t="s">
        <v>17</v>
      </c>
      <c r="B10" s="10">
        <v>17.73</v>
      </c>
      <c r="C10" s="10">
        <v>26.517499999999998</v>
      </c>
      <c r="D10" s="10">
        <v>32.024999999999999</v>
      </c>
      <c r="E10" s="10">
        <v>37.484999999999999</v>
      </c>
      <c r="F10" s="10">
        <v>56.32</v>
      </c>
      <c r="G10" s="15">
        <v>44</v>
      </c>
      <c r="H10" s="15">
        <v>2021</v>
      </c>
    </row>
    <row r="11" spans="1:9" ht="12.75" customHeight="1">
      <c r="A11" s="11" t="s">
        <v>18</v>
      </c>
      <c r="B11" s="10">
        <v>4.43</v>
      </c>
      <c r="C11" s="10">
        <v>7.8900000000000006</v>
      </c>
      <c r="D11" s="10">
        <v>9.2600000000000016</v>
      </c>
      <c r="E11" s="10">
        <v>10.4175</v>
      </c>
      <c r="F11" s="10">
        <v>13.02</v>
      </c>
      <c r="G11" s="15">
        <v>44</v>
      </c>
      <c r="H11" s="15">
        <v>2021</v>
      </c>
    </row>
    <row r="12" spans="1:9" ht="12.75" customHeight="1">
      <c r="A12" s="11" t="s">
        <v>19</v>
      </c>
      <c r="B12" s="10">
        <v>32.07</v>
      </c>
      <c r="C12" s="10">
        <v>55.01</v>
      </c>
      <c r="D12" s="10">
        <v>62.524999999999999</v>
      </c>
      <c r="E12" s="10">
        <v>73.777500000000003</v>
      </c>
      <c r="F12" s="10">
        <v>95.95</v>
      </c>
      <c r="G12" s="15">
        <v>44</v>
      </c>
      <c r="H12" s="15">
        <v>2021</v>
      </c>
    </row>
    <row r="13" spans="1:9" ht="12.75" customHeight="1">
      <c r="A13" s="11" t="s">
        <v>20</v>
      </c>
      <c r="B13" s="10">
        <v>5.56</v>
      </c>
      <c r="C13" s="10">
        <v>81.412499999999994</v>
      </c>
      <c r="D13" s="10">
        <v>115.745</v>
      </c>
      <c r="E13" s="10">
        <v>155.97</v>
      </c>
      <c r="F13" s="10">
        <v>409.07</v>
      </c>
      <c r="G13" s="15">
        <v>44</v>
      </c>
      <c r="H13" s="15">
        <v>2021</v>
      </c>
    </row>
    <row r="14" spans="1:9" ht="15.6" customHeight="1">
      <c r="A14" s="12" t="s">
        <v>15</v>
      </c>
      <c r="B14" s="13"/>
      <c r="C14" s="13"/>
      <c r="D14" s="13"/>
      <c r="E14" s="13"/>
      <c r="F14" s="13"/>
      <c r="G14" s="14"/>
      <c r="H14" s="9"/>
    </row>
    <row r="15" spans="1:9" ht="12.75" customHeight="1">
      <c r="A15" s="11" t="s">
        <v>21</v>
      </c>
      <c r="B15" s="10">
        <v>60.46</v>
      </c>
      <c r="C15" s="10">
        <v>84.58250000000001</v>
      </c>
      <c r="D15" s="10">
        <v>94.03</v>
      </c>
      <c r="E15" s="10">
        <v>99.384999999999991</v>
      </c>
      <c r="F15" s="10">
        <v>113.95</v>
      </c>
      <c r="G15" s="15">
        <v>44</v>
      </c>
      <c r="H15" s="8">
        <v>2021</v>
      </c>
    </row>
    <row r="16" spans="1:9" ht="12.75" customHeight="1">
      <c r="A16" s="11" t="s">
        <v>22</v>
      </c>
      <c r="B16" s="16">
        <v>13.91</v>
      </c>
      <c r="C16" s="16">
        <v>49.597500000000004</v>
      </c>
      <c r="D16" s="16">
        <v>100.89500000000001</v>
      </c>
      <c r="E16" s="16">
        <v>161.64250000000001</v>
      </c>
      <c r="F16" s="16">
        <v>1249.23</v>
      </c>
      <c r="G16" s="17">
        <v>44</v>
      </c>
      <c r="H16" s="15">
        <v>2021</v>
      </c>
    </row>
    <row r="17" spans="1:9" ht="22.5">
      <c r="A17" s="11" t="s">
        <v>32</v>
      </c>
      <c r="B17" s="20" t="s">
        <v>13</v>
      </c>
      <c r="C17" s="21"/>
      <c r="D17" s="21"/>
      <c r="E17" s="21"/>
      <c r="F17" s="21"/>
      <c r="G17" s="21"/>
      <c r="H17" s="22"/>
    </row>
    <row r="18" spans="1:9">
      <c r="A18" s="11" t="s">
        <v>23</v>
      </c>
      <c r="B18" s="18">
        <v>1.02</v>
      </c>
      <c r="C18" s="16">
        <v>4.8450000000000006</v>
      </c>
      <c r="D18" s="16">
        <v>7.1</v>
      </c>
      <c r="E18" s="16">
        <v>9.4924999999999997</v>
      </c>
      <c r="F18" s="16">
        <v>26.37</v>
      </c>
      <c r="G18" s="17">
        <v>44</v>
      </c>
      <c r="H18" s="19">
        <v>2021</v>
      </c>
      <c r="I18" s="5"/>
    </row>
    <row r="19" spans="1:9" ht="12.75" customHeight="1">
      <c r="A19" s="11" t="s">
        <v>24</v>
      </c>
      <c r="B19" s="16">
        <v>0</v>
      </c>
      <c r="C19" s="16">
        <v>0.28999999999999998</v>
      </c>
      <c r="D19" s="16">
        <v>0.53</v>
      </c>
      <c r="E19" s="16">
        <v>0.8</v>
      </c>
      <c r="F19" s="16">
        <v>3.59</v>
      </c>
      <c r="G19" s="17">
        <v>45</v>
      </c>
      <c r="H19" s="19">
        <v>2021</v>
      </c>
      <c r="I19" s="5"/>
    </row>
    <row r="20" spans="1:9" ht="15.6" customHeight="1">
      <c r="A20" s="12" t="s">
        <v>16</v>
      </c>
      <c r="B20" s="13"/>
      <c r="C20" s="13"/>
      <c r="D20" s="13"/>
      <c r="E20" s="13"/>
      <c r="F20" s="13"/>
      <c r="G20" s="14"/>
      <c r="H20" s="9"/>
    </row>
    <row r="21" spans="1:9" ht="12.75" customHeight="1">
      <c r="A21" s="11" t="s">
        <v>25</v>
      </c>
      <c r="B21" s="10">
        <v>35.450000000000003</v>
      </c>
      <c r="C21" s="10">
        <v>55.14</v>
      </c>
      <c r="D21" s="10">
        <v>60.48</v>
      </c>
      <c r="E21" s="10">
        <v>69.53</v>
      </c>
      <c r="F21" s="10">
        <v>78.2</v>
      </c>
      <c r="G21" s="15">
        <v>45</v>
      </c>
      <c r="H21" s="8">
        <v>2021</v>
      </c>
    </row>
    <row r="22" spans="1:9" ht="12.75" customHeight="1">
      <c r="A22" s="11" t="s">
        <v>26</v>
      </c>
      <c r="B22" s="16">
        <v>6.17</v>
      </c>
      <c r="C22" s="16">
        <v>13.47</v>
      </c>
      <c r="D22" s="16">
        <v>19.87</v>
      </c>
      <c r="E22" s="16">
        <v>28.79</v>
      </c>
      <c r="F22" s="16">
        <v>49.75</v>
      </c>
      <c r="G22" s="17">
        <v>45</v>
      </c>
      <c r="H22" s="15">
        <v>2021</v>
      </c>
    </row>
    <row r="23" spans="1:9" ht="12.75" customHeight="1">
      <c r="A23" s="11" t="s">
        <v>27</v>
      </c>
      <c r="B23" s="16">
        <v>10.16</v>
      </c>
      <c r="C23" s="16">
        <v>14.68</v>
      </c>
      <c r="D23" s="16">
        <v>16.95</v>
      </c>
      <c r="E23" s="16">
        <v>20.47</v>
      </c>
      <c r="F23" s="16">
        <v>25.42</v>
      </c>
      <c r="G23" s="17">
        <v>45</v>
      </c>
      <c r="H23" s="15">
        <v>2021</v>
      </c>
    </row>
    <row r="24" spans="1:9">
      <c r="A24" s="11" t="s">
        <v>28</v>
      </c>
      <c r="B24" s="18">
        <v>6.97</v>
      </c>
      <c r="C24" s="16">
        <v>16.399999999999999</v>
      </c>
      <c r="D24" s="16">
        <v>17.829999999999998</v>
      </c>
      <c r="E24" s="16">
        <v>20.329999999999998</v>
      </c>
      <c r="F24" s="16">
        <v>30.74</v>
      </c>
      <c r="G24" s="17">
        <v>45</v>
      </c>
      <c r="H24" s="19">
        <v>2021</v>
      </c>
      <c r="I24" s="5"/>
    </row>
    <row r="25" spans="1:9" ht="12.75" customHeight="1">
      <c r="A25" s="11" t="s">
        <v>29</v>
      </c>
      <c r="B25" s="16">
        <v>37.340000000000003</v>
      </c>
      <c r="C25" s="16">
        <v>41.99</v>
      </c>
      <c r="D25" s="16">
        <v>45.09</v>
      </c>
      <c r="E25" s="16">
        <v>49.61</v>
      </c>
      <c r="F25" s="16">
        <v>60.42</v>
      </c>
      <c r="G25" s="17">
        <v>45</v>
      </c>
      <c r="H25" s="19">
        <v>2021</v>
      </c>
      <c r="I25" s="5"/>
    </row>
    <row r="26" spans="1:9" ht="102" customHeight="1">
      <c r="A26" s="26" t="s">
        <v>33</v>
      </c>
      <c r="B26" s="26"/>
      <c r="C26" s="26"/>
      <c r="D26" s="26"/>
      <c r="E26" s="26"/>
      <c r="F26" s="26"/>
      <c r="G26" s="26"/>
      <c r="H26" s="26"/>
    </row>
    <row r="27" spans="1:9"/>
    <row r="28" spans="1:9" ht="42" customHeight="1">
      <c r="A28" s="27" t="s">
        <v>34</v>
      </c>
      <c r="B28" s="27"/>
      <c r="C28" s="27"/>
      <c r="D28" s="27"/>
      <c r="E28" s="27"/>
      <c r="F28" s="27"/>
      <c r="G28" s="27"/>
      <c r="H28" s="27"/>
    </row>
    <row r="29" spans="1:9" ht="22.5">
      <c r="A29" s="2" t="s">
        <v>0</v>
      </c>
      <c r="B29" s="3" t="s">
        <v>1</v>
      </c>
      <c r="C29" s="3" t="s">
        <v>4</v>
      </c>
      <c r="D29" s="3" t="s">
        <v>5</v>
      </c>
      <c r="E29" s="3" t="s">
        <v>6</v>
      </c>
      <c r="F29" s="3" t="s">
        <v>2</v>
      </c>
      <c r="G29" s="3" t="s">
        <v>3</v>
      </c>
      <c r="H29" s="3" t="s">
        <v>7</v>
      </c>
    </row>
    <row r="30" spans="1:9">
      <c r="A30" s="11" t="s">
        <v>39</v>
      </c>
      <c r="B30" s="16">
        <v>-117.29</v>
      </c>
      <c r="C30" s="16">
        <v>78.91</v>
      </c>
      <c r="D30" s="16">
        <v>124.49</v>
      </c>
      <c r="E30" s="16">
        <v>232.49</v>
      </c>
      <c r="F30" s="16">
        <v>369.97</v>
      </c>
      <c r="G30" s="19">
        <v>45</v>
      </c>
      <c r="H30" s="19">
        <v>2021</v>
      </c>
      <c r="I30" s="5"/>
    </row>
    <row r="31" spans="1:9" ht="10.15" customHeight="1">
      <c r="A31" s="11" t="s">
        <v>35</v>
      </c>
      <c r="B31" s="16">
        <v>129.52000000000001</v>
      </c>
      <c r="C31" s="16">
        <v>939.495</v>
      </c>
      <c r="D31" s="16">
        <v>1345.02</v>
      </c>
      <c r="E31" s="16">
        <v>1942.0725</v>
      </c>
      <c r="F31" s="16">
        <v>4646.01</v>
      </c>
      <c r="G31" s="19">
        <v>44</v>
      </c>
      <c r="H31" s="19">
        <v>2021</v>
      </c>
      <c r="I31" s="5"/>
    </row>
    <row r="32" spans="1:9">
      <c r="A32" s="11" t="s">
        <v>36</v>
      </c>
      <c r="B32" s="16">
        <v>-432.58</v>
      </c>
      <c r="C32" s="16">
        <v>47.72</v>
      </c>
      <c r="D32" s="16">
        <v>201.74</v>
      </c>
      <c r="E32" s="16">
        <v>313.64999999999998</v>
      </c>
      <c r="F32" s="16">
        <v>517.65</v>
      </c>
      <c r="G32" s="19">
        <v>45</v>
      </c>
      <c r="H32" s="19">
        <v>2021</v>
      </c>
      <c r="I32" s="5"/>
    </row>
    <row r="33" spans="1:9">
      <c r="A33" s="11" t="s">
        <v>43</v>
      </c>
      <c r="B33" s="16" t="s">
        <v>44</v>
      </c>
      <c r="C33" s="16" t="s">
        <v>44</v>
      </c>
      <c r="D33" s="16" t="s">
        <v>44</v>
      </c>
      <c r="E33" s="16" t="s">
        <v>44</v>
      </c>
      <c r="F33" s="16" t="s">
        <v>44</v>
      </c>
      <c r="G33" s="19">
        <v>4</v>
      </c>
      <c r="H33" s="19">
        <v>2021</v>
      </c>
      <c r="I33" s="5"/>
    </row>
    <row r="34" spans="1:9">
      <c r="A34" s="11" t="s">
        <v>45</v>
      </c>
      <c r="B34" s="16" t="s">
        <v>44</v>
      </c>
      <c r="C34" s="16" t="s">
        <v>44</v>
      </c>
      <c r="D34" s="16" t="s">
        <v>44</v>
      </c>
      <c r="E34" s="16" t="s">
        <v>44</v>
      </c>
      <c r="F34" s="16" t="s">
        <v>44</v>
      </c>
      <c r="G34" s="19">
        <v>2</v>
      </c>
      <c r="H34" s="19">
        <v>2021</v>
      </c>
      <c r="I34" s="5"/>
    </row>
    <row r="35" spans="1:9">
      <c r="A35" s="11" t="s">
        <v>46</v>
      </c>
      <c r="B35" s="16" t="s">
        <v>44</v>
      </c>
      <c r="C35" s="16" t="s">
        <v>44</v>
      </c>
      <c r="D35" s="16" t="s">
        <v>44</v>
      </c>
      <c r="E35" s="16" t="s">
        <v>44</v>
      </c>
      <c r="F35" s="16" t="s">
        <v>44</v>
      </c>
      <c r="G35" s="19">
        <v>2</v>
      </c>
      <c r="H35" s="19">
        <v>2021</v>
      </c>
      <c r="I35" s="5"/>
    </row>
    <row r="36" spans="1:9">
      <c r="A36" s="11" t="s">
        <v>42</v>
      </c>
      <c r="B36" s="16">
        <v>183.72</v>
      </c>
      <c r="C36" s="16">
        <v>1275.4625000000001</v>
      </c>
      <c r="D36" s="16">
        <v>2712.31</v>
      </c>
      <c r="E36" s="16">
        <v>3751.5874999999996</v>
      </c>
      <c r="F36" s="16">
        <v>6715.59</v>
      </c>
      <c r="G36" s="19">
        <v>44</v>
      </c>
      <c r="H36" s="19">
        <v>2021</v>
      </c>
      <c r="I36" s="5"/>
    </row>
    <row r="37" spans="1:9">
      <c r="A37" s="11" t="s">
        <v>47</v>
      </c>
      <c r="B37" s="16" t="s">
        <v>44</v>
      </c>
      <c r="C37" s="16" t="s">
        <v>44</v>
      </c>
      <c r="D37" s="16" t="s">
        <v>44</v>
      </c>
      <c r="E37" s="16" t="s">
        <v>44</v>
      </c>
      <c r="F37" s="16" t="s">
        <v>44</v>
      </c>
      <c r="G37" s="19">
        <v>3</v>
      </c>
      <c r="H37" s="19">
        <v>2021</v>
      </c>
      <c r="I37" s="5"/>
    </row>
    <row r="38" spans="1:9" ht="50.25" customHeight="1">
      <c r="A38" s="28" t="s">
        <v>37</v>
      </c>
      <c r="B38" s="28"/>
      <c r="C38" s="28"/>
      <c r="D38" s="28"/>
      <c r="E38" s="28"/>
      <c r="F38" s="28"/>
      <c r="G38" s="28"/>
      <c r="H38" s="28"/>
    </row>
    <row r="39" spans="1:9">
      <c r="A39" s="29" t="str">
        <f>IF(COUNTIF(G5:G37,"&lt;12")&gt;0,"*nicht ausreichend Vergleichswerte vorhanden","")</f>
        <v>*nicht ausreichend Vergleichswerte vorhanden</v>
      </c>
      <c r="B39" s="29"/>
      <c r="C39" s="29"/>
      <c r="D39" s="29"/>
      <c r="E39" s="29"/>
      <c r="F39" s="29"/>
      <c r="G39" s="29"/>
      <c r="H39" s="29"/>
    </row>
    <row r="40" spans="1:9"/>
    <row r="41" spans="1:9"/>
    <row r="42" spans="1:9"/>
    <row r="43" spans="1:9"/>
    <row r="44" spans="1:9"/>
    <row r="45" spans="1:9"/>
    <row r="46" spans="1:9"/>
    <row r="47" spans="1:9"/>
    <row r="48" spans="1:9"/>
    <row r="49"/>
    <row r="50"/>
    <row r="51"/>
    <row r="52"/>
    <row r="53"/>
    <row r="54"/>
    <row r="55"/>
    <row r="56"/>
    <row r="57"/>
    <row r="58"/>
    <row r="59"/>
    <row r="60"/>
    <row r="61"/>
    <row r="62"/>
    <row r="63"/>
    <row r="64"/>
    <row r="65"/>
    <row r="66"/>
    <row r="67"/>
    <row r="68"/>
    <row r="69"/>
    <row r="70"/>
    <row r="71"/>
    <row r="72"/>
    <row r="73"/>
    <row r="74"/>
    <row r="75"/>
    <row r="76"/>
    <row r="77"/>
    <row r="78"/>
    <row r="79"/>
    <row r="80"/>
    <row r="81"/>
  </sheetData>
  <sheetProtection autoFilter="0"/>
  <mergeCells count="5">
    <mergeCell ref="A1:H1"/>
    <mergeCell ref="A26:H26"/>
    <mergeCell ref="A28:H28"/>
    <mergeCell ref="A38:H38"/>
    <mergeCell ref="A39:H39"/>
  </mergeCells>
  <conditionalFormatting sqref="C5:E5 C7:E7">
    <cfRule type="expression" dxfId="83" priority="10">
      <formula>$D5="Anzahl Stellen"</formula>
    </cfRule>
    <cfRule type="expression" dxfId="82" priority="11">
      <formula>$D5="Anzahl Fälle"</formula>
    </cfRule>
    <cfRule type="expression" dxfId="81" priority="12">
      <formula>$D5="€ in Tausend"</formula>
    </cfRule>
  </conditionalFormatting>
  <conditionalFormatting sqref="C6:E6">
    <cfRule type="expression" dxfId="80" priority="7">
      <formula>$D6="Anzahl Stellen"</formula>
    </cfRule>
    <cfRule type="expression" dxfId="79" priority="8">
      <formula>$D6="Anzahl Fälle"</formula>
    </cfRule>
    <cfRule type="expression" dxfId="78" priority="9">
      <formula>$D6="€ in Tausend"</formula>
    </cfRule>
  </conditionalFormatting>
  <conditionalFormatting sqref="C30:E30 C32:E35">
    <cfRule type="expression" dxfId="77" priority="4">
      <formula>$D30="Anzahl Stellen"</formula>
    </cfRule>
    <cfRule type="expression" dxfId="76" priority="5">
      <formula>$D30="Anzahl Fälle"</formula>
    </cfRule>
    <cfRule type="expression" dxfId="75" priority="6">
      <formula>$D30="€ in Tausend"</formula>
    </cfRule>
  </conditionalFormatting>
  <conditionalFormatting sqref="C31:E31">
    <cfRule type="expression" dxfId="74" priority="1">
      <formula>$D31="Anzahl Stellen"</formula>
    </cfRule>
    <cfRule type="expression" dxfId="73" priority="2">
      <formula>$D31="Anzahl Fälle"</formula>
    </cfRule>
    <cfRule type="expression" dxfId="72" priority="3">
      <formula>$D31="€ in Tausend"</formula>
    </cfRule>
  </conditionalFormatting>
  <pageMargins left="0.43307086614173229" right="0.31496062992125984" top="0.78740157480314965" bottom="0.78740157480314965" header="0.31496062992125984" footer="0.31496062992125984"/>
  <pageSetup paperSize="9" scale="88" fitToHeight="0" orientation="landscape" r:id="rId1"/>
  <headerFooter>
    <oddFooter>&amp;L GPA-Kennzahlenset -   &amp;A&amp;R&amp;G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81"/>
  <sheetViews>
    <sheetView showGridLines="0" tabSelected="1" zoomScaleNormal="100" zoomScaleSheetLayoutView="90" workbookViewId="0">
      <pane ySplit="3" topLeftCell="A13" activePane="bottomLeft" state="frozen"/>
      <selection activeCell="A25" sqref="A25:H25"/>
      <selection pane="bottomLeft" activeCell="A26" sqref="A26:H26"/>
    </sheetView>
  </sheetViews>
  <sheetFormatPr baseColWidth="10" defaultColWidth="0" defaultRowHeight="11.25" customHeight="1" zeroHeight="1"/>
  <cols>
    <col min="1" max="1" width="58.42578125" style="4" customWidth="1"/>
    <col min="2" max="8" width="13.7109375" style="1" customWidth="1"/>
    <col min="9" max="9" width="11.42578125" style="1" customWidth="1"/>
    <col min="10" max="16383" width="11.42578125" style="1" hidden="1"/>
    <col min="16384" max="16384" width="7.28515625" style="1" hidden="1" customWidth="1"/>
  </cols>
  <sheetData>
    <row r="1" spans="1:9" ht="42" customHeight="1">
      <c r="A1" s="27" t="s">
        <v>48</v>
      </c>
      <c r="B1" s="27"/>
      <c r="C1" s="27"/>
      <c r="D1" s="27"/>
      <c r="E1" s="27"/>
      <c r="F1" s="27"/>
      <c r="G1" s="27"/>
      <c r="H1" s="27"/>
    </row>
    <row r="2" spans="1:9" ht="15.75">
      <c r="A2" s="25" t="s">
        <v>38</v>
      </c>
      <c r="B2" s="24"/>
      <c r="C2" s="24"/>
      <c r="D2" s="24"/>
      <c r="E2" s="24"/>
      <c r="F2" s="24"/>
      <c r="G2" s="24"/>
      <c r="H2" s="24"/>
    </row>
    <row r="3" spans="1:9" ht="22.5">
      <c r="A3" s="2" t="s">
        <v>0</v>
      </c>
      <c r="B3" s="3" t="s">
        <v>1</v>
      </c>
      <c r="C3" s="3" t="s">
        <v>4</v>
      </c>
      <c r="D3" s="3" t="s">
        <v>5</v>
      </c>
      <c r="E3" s="3" t="s">
        <v>6</v>
      </c>
      <c r="F3" s="3" t="s">
        <v>2</v>
      </c>
      <c r="G3" s="3" t="s">
        <v>3</v>
      </c>
      <c r="H3" s="3" t="s">
        <v>7</v>
      </c>
    </row>
    <row r="4" spans="1:9" ht="15.6" customHeight="1">
      <c r="A4" s="6" t="s">
        <v>8</v>
      </c>
      <c r="B4" s="7"/>
      <c r="C4" s="7"/>
      <c r="D4" s="7"/>
      <c r="E4" s="7"/>
      <c r="F4" s="7"/>
      <c r="G4" s="7"/>
      <c r="H4" s="7"/>
    </row>
    <row r="5" spans="1:9">
      <c r="A5" s="11" t="s">
        <v>9</v>
      </c>
      <c r="B5" s="10">
        <v>96.13</v>
      </c>
      <c r="C5" s="10">
        <v>101.23</v>
      </c>
      <c r="D5" s="10">
        <v>104.52</v>
      </c>
      <c r="E5" s="10">
        <v>107.25</v>
      </c>
      <c r="F5" s="10">
        <v>117.61</v>
      </c>
      <c r="G5" s="8">
        <v>41</v>
      </c>
      <c r="H5" s="8">
        <v>2022</v>
      </c>
      <c r="I5" s="5"/>
    </row>
    <row r="6" spans="1:9" ht="10.15" customHeight="1">
      <c r="A6" s="11" t="s">
        <v>10</v>
      </c>
      <c r="B6" s="10">
        <v>7.67</v>
      </c>
      <c r="C6" s="10">
        <v>26.53</v>
      </c>
      <c r="D6" s="10">
        <v>35.57</v>
      </c>
      <c r="E6" s="10">
        <v>41.675000000000004</v>
      </c>
      <c r="F6" s="10">
        <v>65.540000000000006</v>
      </c>
      <c r="G6" s="8">
        <v>40</v>
      </c>
      <c r="H6" s="8">
        <v>2022</v>
      </c>
      <c r="I6" s="5"/>
    </row>
    <row r="7" spans="1:9">
      <c r="A7" s="11" t="s">
        <v>11</v>
      </c>
      <c r="B7" s="10">
        <v>28.32</v>
      </c>
      <c r="C7" s="10">
        <v>56.445</v>
      </c>
      <c r="D7" s="10">
        <v>65.715000000000003</v>
      </c>
      <c r="E7" s="10">
        <v>74.52000000000001</v>
      </c>
      <c r="F7" s="10">
        <v>88.48</v>
      </c>
      <c r="G7" s="8">
        <v>40</v>
      </c>
      <c r="H7" s="8">
        <v>2022</v>
      </c>
      <c r="I7" s="5"/>
    </row>
    <row r="8" spans="1:9">
      <c r="A8" s="11" t="s">
        <v>12</v>
      </c>
      <c r="B8" s="20" t="s">
        <v>13</v>
      </c>
      <c r="C8" s="21"/>
      <c r="D8" s="21"/>
      <c r="E8" s="21"/>
      <c r="F8" s="21"/>
      <c r="G8" s="21"/>
      <c r="H8" s="22"/>
      <c r="I8" s="5"/>
    </row>
    <row r="9" spans="1:9" ht="15.6" customHeight="1">
      <c r="A9" s="12" t="s">
        <v>14</v>
      </c>
      <c r="B9" s="13"/>
      <c r="C9" s="13"/>
      <c r="D9" s="13"/>
      <c r="E9" s="13"/>
      <c r="F9" s="13"/>
      <c r="G9" s="14"/>
      <c r="H9" s="9"/>
    </row>
    <row r="10" spans="1:9" ht="12.75" customHeight="1">
      <c r="A10" s="11" t="s">
        <v>17</v>
      </c>
      <c r="B10" s="10">
        <v>17.96</v>
      </c>
      <c r="C10" s="10">
        <v>25.225000000000001</v>
      </c>
      <c r="D10" s="10">
        <v>30.435000000000002</v>
      </c>
      <c r="E10" s="10">
        <v>35.949999999999996</v>
      </c>
      <c r="F10" s="10">
        <v>54.36</v>
      </c>
      <c r="G10" s="15">
        <v>40</v>
      </c>
      <c r="H10" s="15">
        <v>2022</v>
      </c>
    </row>
    <row r="11" spans="1:9" ht="12.75" customHeight="1">
      <c r="A11" s="11" t="s">
        <v>18</v>
      </c>
      <c r="B11" s="10">
        <v>5.07</v>
      </c>
      <c r="C11" s="10">
        <v>7.7299999999999995</v>
      </c>
      <c r="D11" s="10">
        <v>8.94</v>
      </c>
      <c r="E11" s="10">
        <v>10.135</v>
      </c>
      <c r="F11" s="10">
        <v>11.38</v>
      </c>
      <c r="G11" s="15">
        <v>39</v>
      </c>
      <c r="H11" s="15">
        <v>2022</v>
      </c>
    </row>
    <row r="12" spans="1:9" ht="12.75" customHeight="1">
      <c r="A12" s="11" t="s">
        <v>19</v>
      </c>
      <c r="B12" s="10">
        <v>25.93</v>
      </c>
      <c r="C12" s="10">
        <v>55.032499999999999</v>
      </c>
      <c r="D12" s="10">
        <v>63.295000000000002</v>
      </c>
      <c r="E12" s="10">
        <v>70.192499999999995</v>
      </c>
      <c r="F12" s="10">
        <v>85.62</v>
      </c>
      <c r="G12" s="15">
        <v>38</v>
      </c>
      <c r="H12" s="15">
        <v>2022</v>
      </c>
    </row>
    <row r="13" spans="1:9" ht="12.75" customHeight="1">
      <c r="A13" s="11" t="s">
        <v>20</v>
      </c>
      <c r="B13" s="10">
        <v>46.48</v>
      </c>
      <c r="C13" s="10">
        <v>91.52</v>
      </c>
      <c r="D13" s="10">
        <v>124.88</v>
      </c>
      <c r="E13" s="10">
        <v>171.32</v>
      </c>
      <c r="F13" s="10">
        <v>424.26</v>
      </c>
      <c r="G13" s="15">
        <v>39</v>
      </c>
      <c r="H13" s="15">
        <v>2022</v>
      </c>
    </row>
    <row r="14" spans="1:9" ht="15.6" customHeight="1">
      <c r="A14" s="12" t="s">
        <v>15</v>
      </c>
      <c r="B14" s="13"/>
      <c r="C14" s="13"/>
      <c r="D14" s="13"/>
      <c r="E14" s="13"/>
      <c r="F14" s="13"/>
      <c r="G14" s="14"/>
      <c r="H14" s="9"/>
    </row>
    <row r="15" spans="1:9" ht="12.75" customHeight="1">
      <c r="A15" s="11" t="s">
        <v>21</v>
      </c>
      <c r="B15" s="10">
        <v>62.74</v>
      </c>
      <c r="C15" s="10">
        <v>87.697499999999991</v>
      </c>
      <c r="D15" s="10">
        <v>95.134999999999991</v>
      </c>
      <c r="E15" s="10">
        <v>100.44999999999999</v>
      </c>
      <c r="F15" s="10">
        <v>118.46</v>
      </c>
      <c r="G15" s="15">
        <v>40</v>
      </c>
      <c r="H15" s="8">
        <v>2022</v>
      </c>
    </row>
    <row r="16" spans="1:9" ht="12.75" customHeight="1">
      <c r="A16" s="11" t="s">
        <v>22</v>
      </c>
      <c r="B16" s="16">
        <v>23.87</v>
      </c>
      <c r="C16" s="16">
        <v>65.627499999999998</v>
      </c>
      <c r="D16" s="16">
        <v>122.425</v>
      </c>
      <c r="E16" s="16">
        <v>208.01750000000001</v>
      </c>
      <c r="F16" s="16">
        <v>1049.76</v>
      </c>
      <c r="G16" s="17">
        <v>38</v>
      </c>
      <c r="H16" s="15">
        <v>2022</v>
      </c>
    </row>
    <row r="17" spans="1:9" ht="22.5">
      <c r="A17" s="11" t="s">
        <v>32</v>
      </c>
      <c r="B17" s="20" t="s">
        <v>13</v>
      </c>
      <c r="C17" s="21"/>
      <c r="D17" s="21"/>
      <c r="E17" s="21"/>
      <c r="F17" s="21"/>
      <c r="G17" s="21"/>
      <c r="H17" s="22"/>
    </row>
    <row r="18" spans="1:9">
      <c r="A18" s="11" t="s">
        <v>23</v>
      </c>
      <c r="B18" s="18">
        <v>1.8</v>
      </c>
      <c r="C18" s="16">
        <v>4.2974999999999994</v>
      </c>
      <c r="D18" s="16">
        <v>6.95</v>
      </c>
      <c r="E18" s="16">
        <v>9.5525000000000002</v>
      </c>
      <c r="F18" s="16">
        <v>26.96</v>
      </c>
      <c r="G18" s="17">
        <v>38</v>
      </c>
      <c r="H18" s="19">
        <v>2022</v>
      </c>
      <c r="I18" s="5"/>
    </row>
    <row r="19" spans="1:9" ht="12.75" customHeight="1">
      <c r="A19" s="11" t="s">
        <v>24</v>
      </c>
      <c r="B19" s="16">
        <v>0</v>
      </c>
      <c r="C19" s="16">
        <v>0.24</v>
      </c>
      <c r="D19" s="16">
        <v>0.54</v>
      </c>
      <c r="E19" s="16">
        <v>0.93</v>
      </c>
      <c r="F19" s="16">
        <v>3.4</v>
      </c>
      <c r="G19" s="17">
        <v>41</v>
      </c>
      <c r="H19" s="19">
        <v>2022</v>
      </c>
      <c r="I19" s="5"/>
    </row>
    <row r="20" spans="1:9" ht="15.6" customHeight="1">
      <c r="A20" s="12" t="s">
        <v>16</v>
      </c>
      <c r="B20" s="13"/>
      <c r="C20" s="13"/>
      <c r="D20" s="13"/>
      <c r="E20" s="13"/>
      <c r="F20" s="13"/>
      <c r="G20" s="14"/>
      <c r="H20" s="9"/>
    </row>
    <row r="21" spans="1:9" ht="12.75" customHeight="1">
      <c r="A21" s="11" t="s">
        <v>25</v>
      </c>
      <c r="B21" s="10">
        <v>39.68</v>
      </c>
      <c r="C21" s="10">
        <v>53.46</v>
      </c>
      <c r="D21" s="10">
        <v>61.4</v>
      </c>
      <c r="E21" s="10">
        <v>69.73</v>
      </c>
      <c r="F21" s="10">
        <v>78.739999999999995</v>
      </c>
      <c r="G21" s="15">
        <v>41</v>
      </c>
      <c r="H21" s="8">
        <v>2022</v>
      </c>
    </row>
    <row r="22" spans="1:9" ht="12.75" customHeight="1">
      <c r="A22" s="11" t="s">
        <v>26</v>
      </c>
      <c r="B22" s="16">
        <v>7.01</v>
      </c>
      <c r="C22" s="16">
        <v>12.66</v>
      </c>
      <c r="D22" s="16">
        <v>17.670000000000002</v>
      </c>
      <c r="E22" s="16">
        <v>26.38</v>
      </c>
      <c r="F22" s="16">
        <v>42.05</v>
      </c>
      <c r="G22" s="17">
        <v>41</v>
      </c>
      <c r="H22" s="15">
        <v>2022</v>
      </c>
    </row>
    <row r="23" spans="1:9" ht="12.75" customHeight="1">
      <c r="A23" s="11" t="s">
        <v>27</v>
      </c>
      <c r="B23" s="16">
        <v>10.87</v>
      </c>
      <c r="C23" s="16">
        <v>15.14</v>
      </c>
      <c r="D23" s="16">
        <v>17.77</v>
      </c>
      <c r="E23" s="16">
        <v>19.760000000000002</v>
      </c>
      <c r="F23" s="16">
        <v>25.61</v>
      </c>
      <c r="G23" s="17">
        <v>41</v>
      </c>
      <c r="H23" s="15">
        <v>2022</v>
      </c>
    </row>
    <row r="24" spans="1:9">
      <c r="A24" s="11" t="s">
        <v>28</v>
      </c>
      <c r="B24" s="18">
        <v>10.09</v>
      </c>
      <c r="C24" s="16">
        <v>16.13</v>
      </c>
      <c r="D24" s="16">
        <v>17.91</v>
      </c>
      <c r="E24" s="16">
        <v>20.98</v>
      </c>
      <c r="F24" s="16">
        <v>30.29</v>
      </c>
      <c r="G24" s="17">
        <v>41</v>
      </c>
      <c r="H24" s="19">
        <v>2022</v>
      </c>
      <c r="I24" s="5"/>
    </row>
    <row r="25" spans="1:9" ht="12.75" customHeight="1">
      <c r="A25" s="11" t="s">
        <v>29</v>
      </c>
      <c r="B25" s="16">
        <v>38.21</v>
      </c>
      <c r="C25" s="16">
        <v>43.67</v>
      </c>
      <c r="D25" s="16">
        <v>46.81</v>
      </c>
      <c r="E25" s="16">
        <v>49.47</v>
      </c>
      <c r="F25" s="16">
        <v>54.59</v>
      </c>
      <c r="G25" s="17">
        <v>41</v>
      </c>
      <c r="H25" s="19">
        <v>2022</v>
      </c>
      <c r="I25" s="5"/>
    </row>
    <row r="26" spans="1:9" ht="102" customHeight="1">
      <c r="A26" s="26" t="s">
        <v>33</v>
      </c>
      <c r="B26" s="26"/>
      <c r="C26" s="26"/>
      <c r="D26" s="26"/>
      <c r="E26" s="26"/>
      <c r="F26" s="26"/>
      <c r="G26" s="26"/>
      <c r="H26" s="26"/>
    </row>
    <row r="27" spans="1:9"/>
    <row r="28" spans="1:9" ht="42" customHeight="1">
      <c r="A28" s="27" t="s">
        <v>34</v>
      </c>
      <c r="B28" s="27"/>
      <c r="C28" s="27"/>
      <c r="D28" s="27"/>
      <c r="E28" s="27"/>
      <c r="F28" s="27"/>
      <c r="G28" s="27"/>
      <c r="H28" s="27"/>
    </row>
    <row r="29" spans="1:9" ht="22.5">
      <c r="A29" s="2" t="s">
        <v>0</v>
      </c>
      <c r="B29" s="3" t="s">
        <v>1</v>
      </c>
      <c r="C29" s="3" t="s">
        <v>4</v>
      </c>
      <c r="D29" s="3" t="s">
        <v>5</v>
      </c>
      <c r="E29" s="3" t="s">
        <v>6</v>
      </c>
      <c r="F29" s="3" t="s">
        <v>2</v>
      </c>
      <c r="G29" s="3" t="s">
        <v>3</v>
      </c>
      <c r="H29" s="3" t="s">
        <v>7</v>
      </c>
    </row>
    <row r="30" spans="1:9">
      <c r="A30" s="11" t="s">
        <v>39</v>
      </c>
      <c r="B30" s="16">
        <v>-54.56</v>
      </c>
      <c r="C30" s="16">
        <v>81.09</v>
      </c>
      <c r="D30" s="16">
        <v>150.69999999999999</v>
      </c>
      <c r="E30" s="16">
        <v>223.57</v>
      </c>
      <c r="F30" s="16">
        <v>435.42</v>
      </c>
      <c r="G30" s="19">
        <v>41</v>
      </c>
      <c r="H30" s="19">
        <v>2022</v>
      </c>
      <c r="I30" s="5"/>
    </row>
    <row r="31" spans="1:9" ht="10.15" customHeight="1">
      <c r="A31" s="11" t="s">
        <v>35</v>
      </c>
      <c r="B31" s="16">
        <v>205.06</v>
      </c>
      <c r="C31" s="16">
        <v>1010.3075</v>
      </c>
      <c r="D31" s="16">
        <v>1426.63</v>
      </c>
      <c r="E31" s="16">
        <v>2272.5775000000003</v>
      </c>
      <c r="F31" s="16">
        <v>4788.41</v>
      </c>
      <c r="G31" s="19">
        <v>40</v>
      </c>
      <c r="H31" s="19">
        <v>2022</v>
      </c>
      <c r="I31" s="5"/>
    </row>
    <row r="32" spans="1:9">
      <c r="A32" s="11" t="s">
        <v>36</v>
      </c>
      <c r="B32" s="16">
        <v>-520.80999999999995</v>
      </c>
      <c r="C32" s="16">
        <v>116.18</v>
      </c>
      <c r="D32" s="16">
        <v>211.28</v>
      </c>
      <c r="E32" s="16">
        <v>310.57</v>
      </c>
      <c r="F32" s="16">
        <v>469.49</v>
      </c>
      <c r="G32" s="19">
        <v>41</v>
      </c>
      <c r="H32" s="19">
        <v>2022</v>
      </c>
      <c r="I32" s="5"/>
    </row>
    <row r="33" spans="1:9">
      <c r="A33" s="11" t="s">
        <v>43</v>
      </c>
      <c r="B33" s="16" t="s">
        <v>44</v>
      </c>
      <c r="C33" s="16" t="s">
        <v>44</v>
      </c>
      <c r="D33" s="16" t="s">
        <v>44</v>
      </c>
      <c r="E33" s="16" t="s">
        <v>44</v>
      </c>
      <c r="F33" s="16" t="s">
        <v>44</v>
      </c>
      <c r="G33" s="19">
        <v>1</v>
      </c>
      <c r="H33" s="19">
        <v>2022</v>
      </c>
      <c r="I33" s="5"/>
    </row>
    <row r="34" spans="1:9">
      <c r="A34" s="11" t="s">
        <v>45</v>
      </c>
      <c r="B34" s="16" t="s">
        <v>44</v>
      </c>
      <c r="C34" s="16" t="s">
        <v>44</v>
      </c>
      <c r="D34" s="16" t="s">
        <v>44</v>
      </c>
      <c r="E34" s="16" t="s">
        <v>44</v>
      </c>
      <c r="F34" s="16" t="s">
        <v>44</v>
      </c>
      <c r="G34" s="19">
        <v>0</v>
      </c>
      <c r="H34" s="19">
        <v>2022</v>
      </c>
      <c r="I34" s="5"/>
    </row>
    <row r="35" spans="1:9">
      <c r="A35" s="11" t="s">
        <v>46</v>
      </c>
      <c r="B35" s="16" t="s">
        <v>44</v>
      </c>
      <c r="C35" s="16" t="s">
        <v>44</v>
      </c>
      <c r="D35" s="16" t="s">
        <v>44</v>
      </c>
      <c r="E35" s="16" t="s">
        <v>44</v>
      </c>
      <c r="F35" s="16" t="s">
        <v>44</v>
      </c>
      <c r="G35" s="19">
        <v>0</v>
      </c>
      <c r="H35" s="19">
        <v>2022</v>
      </c>
      <c r="I35" s="5"/>
    </row>
    <row r="36" spans="1:9">
      <c r="A36" s="11" t="s">
        <v>42</v>
      </c>
      <c r="B36" s="16">
        <v>248.3</v>
      </c>
      <c r="C36" s="16">
        <v>1792.2024999999999</v>
      </c>
      <c r="D36" s="16">
        <v>3019.5749999999998</v>
      </c>
      <c r="E36" s="16">
        <v>3677.8850000000002</v>
      </c>
      <c r="F36" s="16">
        <v>5703.3</v>
      </c>
      <c r="G36" s="19">
        <v>32</v>
      </c>
      <c r="H36" s="19">
        <v>2022</v>
      </c>
      <c r="I36" s="5"/>
    </row>
    <row r="37" spans="1:9">
      <c r="A37" s="11" t="s">
        <v>47</v>
      </c>
      <c r="B37" s="16" t="s">
        <v>44</v>
      </c>
      <c r="C37" s="16" t="s">
        <v>44</v>
      </c>
      <c r="D37" s="16" t="s">
        <v>44</v>
      </c>
      <c r="E37" s="16" t="s">
        <v>44</v>
      </c>
      <c r="F37" s="16" t="s">
        <v>44</v>
      </c>
      <c r="G37" s="19">
        <v>1</v>
      </c>
      <c r="H37" s="19">
        <v>2022</v>
      </c>
      <c r="I37" s="5"/>
    </row>
    <row r="38" spans="1:9" ht="50.25" customHeight="1">
      <c r="A38" s="28" t="s">
        <v>37</v>
      </c>
      <c r="B38" s="28"/>
      <c r="C38" s="28"/>
      <c r="D38" s="28"/>
      <c r="E38" s="28"/>
      <c r="F38" s="28"/>
      <c r="G38" s="28"/>
      <c r="H38" s="28"/>
    </row>
    <row r="39" spans="1:9">
      <c r="A39" s="29" t="str">
        <f>IF(COUNTIF(G5:G37,"&lt;12")&gt;0,"*nicht ausreichend Vergleichswerte vorhanden","")</f>
        <v>*nicht ausreichend Vergleichswerte vorhanden</v>
      </c>
      <c r="B39" s="29"/>
      <c r="C39" s="29"/>
      <c r="D39" s="29"/>
      <c r="E39" s="29"/>
      <c r="F39" s="29"/>
      <c r="G39" s="29"/>
      <c r="H39" s="29"/>
    </row>
    <row r="40" spans="1:9"/>
    <row r="41" spans="1:9"/>
    <row r="42" spans="1:9"/>
    <row r="43" spans="1:9"/>
    <row r="44" spans="1:9"/>
    <row r="45" spans="1:9"/>
    <row r="46" spans="1:9"/>
    <row r="47" spans="1:9"/>
    <row r="48" spans="1:9"/>
    <row r="49"/>
    <row r="50"/>
    <row r="51"/>
    <row r="52"/>
    <row r="53"/>
    <row r="54"/>
    <row r="55"/>
    <row r="56"/>
    <row r="57"/>
    <row r="58"/>
    <row r="59"/>
    <row r="60"/>
    <row r="61"/>
    <row r="62"/>
    <row r="63"/>
    <row r="64"/>
    <row r="65"/>
    <row r="66"/>
    <row r="67"/>
    <row r="68"/>
    <row r="69"/>
    <row r="70"/>
    <row r="71"/>
    <row r="72"/>
    <row r="73"/>
    <row r="74"/>
    <row r="75"/>
    <row r="76"/>
    <row r="77"/>
    <row r="78"/>
    <row r="79"/>
    <row r="80"/>
    <row r="81"/>
  </sheetData>
  <sheetProtection autoFilter="0"/>
  <mergeCells count="5">
    <mergeCell ref="A1:H1"/>
    <mergeCell ref="A26:H26"/>
    <mergeCell ref="A28:H28"/>
    <mergeCell ref="A38:H38"/>
    <mergeCell ref="A39:H39"/>
  </mergeCells>
  <conditionalFormatting sqref="C5:E5 C7:E7">
    <cfRule type="expression" dxfId="71" priority="10">
      <formula>$D5="Anzahl Stellen"</formula>
    </cfRule>
    <cfRule type="expression" dxfId="70" priority="11">
      <formula>$D5="Anzahl Fälle"</formula>
    </cfRule>
    <cfRule type="expression" dxfId="69" priority="12">
      <formula>$D5="€ in Tausend"</formula>
    </cfRule>
  </conditionalFormatting>
  <conditionalFormatting sqref="C6:E6">
    <cfRule type="expression" dxfId="68" priority="7">
      <formula>$D6="Anzahl Stellen"</formula>
    </cfRule>
    <cfRule type="expression" dxfId="67" priority="8">
      <formula>$D6="Anzahl Fälle"</formula>
    </cfRule>
    <cfRule type="expression" dxfId="66" priority="9">
      <formula>$D6="€ in Tausend"</formula>
    </cfRule>
  </conditionalFormatting>
  <conditionalFormatting sqref="C30:E30 C32:E35">
    <cfRule type="expression" dxfId="65" priority="4">
      <formula>$D30="Anzahl Stellen"</formula>
    </cfRule>
    <cfRule type="expression" dxfId="64" priority="5">
      <formula>$D30="Anzahl Fälle"</formula>
    </cfRule>
    <cfRule type="expression" dxfId="63" priority="6">
      <formula>$D30="€ in Tausend"</formula>
    </cfRule>
  </conditionalFormatting>
  <conditionalFormatting sqref="C31:E31">
    <cfRule type="expression" dxfId="62" priority="1">
      <formula>$D31="Anzahl Stellen"</formula>
    </cfRule>
    <cfRule type="expression" dxfId="61" priority="2">
      <formula>$D31="Anzahl Fälle"</formula>
    </cfRule>
    <cfRule type="expression" dxfId="60" priority="3">
      <formula>$D31="€ in Tausend"</formula>
    </cfRule>
  </conditionalFormatting>
  <pageMargins left="0.43307086614173229" right="0.31496062992125984" top="0.78740157480314965" bottom="0.78740157480314965" header="0.31496062992125984" footer="0.31496062992125984"/>
  <pageSetup paperSize="9" scale="88" fitToHeight="0" orientation="landscape" r:id="rId1"/>
  <headerFooter>
    <oddFooter>&amp;L GPA-Kennzahlenset -   &amp;A&amp;R&amp;G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0991654-f02e-4bff-8002-2b22243ac1ea">EN5W5UYRKUUH-1414-642</_dlc_DocId>
    <_dlc_DocIdUrl xmlns="a0991654-f02e-4bff-8002-2b22243ac1ea">
      <Url>http://fisportal.gpadom.gpa-nrw.de/UPB/Fachbereiche/gpa_KS/_layouts/DocIdRedir.aspx?ID=EN5W5UYRKUUH-1414-642</Url>
      <Description>EN5W5UYRKUUH-1414-642</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A64764FB6E656C479D2C2C281E891C69" ma:contentTypeVersion="0" ma:contentTypeDescription="Ein neues Dokument erstellen." ma:contentTypeScope="" ma:versionID="4cdd5386fac821adecff1a9109c2243c">
  <xsd:schema xmlns:xsd="http://www.w3.org/2001/XMLSchema" xmlns:xs="http://www.w3.org/2001/XMLSchema" xmlns:p="http://schemas.microsoft.com/office/2006/metadata/properties" xmlns:ns2="a0991654-f02e-4bff-8002-2b22243ac1ea" targetNamespace="http://schemas.microsoft.com/office/2006/metadata/properties" ma:root="true" ma:fieldsID="e4243e454f3ec4590fef95ba805018a0" ns2:_="">
    <xsd:import namespace="a0991654-f02e-4bff-8002-2b22243ac1e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91654-f02e-4bff-8002-2b22243ac1ea"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EC245D-A4A3-4DD1-B766-DDBCC50A5C69}">
  <ds:schemaRefs>
    <ds:schemaRef ds:uri="http://schemas.microsoft.com/office/2006/documentManagement/types"/>
    <ds:schemaRef ds:uri="http://schemas.microsoft.com/office/infopath/2007/PartnerControls"/>
    <ds:schemaRef ds:uri="a0991654-f02e-4bff-8002-2b22243ac1ea"/>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E169690-236A-4E4F-9082-9C15655D1C72}">
  <ds:schemaRefs>
    <ds:schemaRef ds:uri="http://schemas.microsoft.com/sharepoint/events"/>
  </ds:schemaRefs>
</ds:datastoreItem>
</file>

<file path=customXml/itemProps3.xml><?xml version="1.0" encoding="utf-8"?>
<ds:datastoreItem xmlns:ds="http://schemas.openxmlformats.org/officeDocument/2006/customXml" ds:itemID="{5A8FD2B6-986D-4C49-B3DC-BEAE056BFF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91654-f02e-4bff-8002-2b22243ac1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B1BA9F6-580C-49C4-9885-7603988B64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10</vt:i4>
      </vt:variant>
    </vt:vector>
  </HeadingPairs>
  <TitlesOfParts>
    <vt:vector size="15" baseType="lpstr">
      <vt:lpstr>interkommunaler Vergleich 2018</vt:lpstr>
      <vt:lpstr>interkommunaler Vergleich 2019</vt:lpstr>
      <vt:lpstr>interkommunaler Vergleich 2020</vt:lpstr>
      <vt:lpstr>interkommunaler Vergleich 2021</vt:lpstr>
      <vt:lpstr>interkommunaler Vergleich 2022</vt:lpstr>
      <vt:lpstr>'interkommunaler Vergleich 2018'!Druckbereich</vt:lpstr>
      <vt:lpstr>'interkommunaler Vergleich 2019'!Druckbereich</vt:lpstr>
      <vt:lpstr>'interkommunaler Vergleich 2020'!Druckbereich</vt:lpstr>
      <vt:lpstr>'interkommunaler Vergleich 2021'!Druckbereich</vt:lpstr>
      <vt:lpstr>'interkommunaler Vergleich 2022'!Druckbereich</vt:lpstr>
      <vt:lpstr>'interkommunaler Vergleich 2018'!Drucktitel</vt:lpstr>
      <vt:lpstr>'interkommunaler Vergleich 2019'!Drucktitel</vt:lpstr>
      <vt:lpstr>'interkommunaler Vergleich 2020'!Drucktitel</vt:lpstr>
      <vt:lpstr>'interkommunaler Vergleich 2021'!Drucktitel</vt:lpstr>
      <vt:lpstr>'interkommunaler Vergleich 2022'!Drucktitel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Höpker Stephanie</dc:creator>
  <cp:lastModifiedBy>Küttner Felix</cp:lastModifiedBy>
  <cp:lastPrinted>2022-04-08T13:43:46Z</cp:lastPrinted>
  <dcterms:created xsi:type="dcterms:W3CDTF">2015-02-13T08:54:03Z</dcterms:created>
  <dcterms:modified xsi:type="dcterms:W3CDTF">2024-10-23T11:33:23Z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0x010100A64764FB6E656C479D2C2C281E891C69</vt:lpwstr>
  </property>
  <property fmtid="{D5CDD505-2E9C-101B-9397-08002B2CF9AE}" pid="3" name="_dlc_DocIdItemGuid">
    <vt:lpwstr>7a58b1c2-6e1e-4ce7-8a38-33902c34290b</vt:lpwstr>
  </property>
</Properties>
</file>